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Etapas" sheetId="2" state="visible" r:id="rId2"/>
    <sheet xmlns:r="http://schemas.openxmlformats.org/officeDocument/2006/relationships" name="Matriz" sheetId="3" state="visible" r:id="rId3"/>
    <sheet xmlns:r="http://schemas.openxmlformats.org/officeDocument/2006/relationships" name="Parámetros" sheetId="4" state="visible" r:id="rId4"/>
  </sheets>
  <definedNames>
    <definedName name="_xlnm._FilterDatabase" localSheetId="3" hidden="1">'Parámetros'!$I$3:$J$7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 &quot;km&quot;"/>
    <numFmt numFmtId="165" formatCode="0.00 &quot;horas&quot;"/>
    <numFmt numFmtId="166" formatCode="dd/mm/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color rgb="00263746"/>
      <sz val="10"/>
    </font>
    <font>
      <name val="Aptos"/>
      <b val="1"/>
      <color rgb="00FFFFFF"/>
      <sz val="10"/>
    </font>
    <font>
      <name val="Aptos"/>
      <b val="1"/>
      <color rgb="00263746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FFF6E8"/>
      </patternFill>
    </fill>
    <fill>
      <patternFill patternType="solid">
        <fgColor rgb="00EAF3F5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0" fillId="3" borderId="1" pivotButton="0" quotePrefix="0" xfId="0"/>
    <xf numFmtId="0" fontId="2" fillId="4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D65537"/>
        <sz val="10"/>
      </font>
      <fill>
        <patternFill patternType="solid">
          <fgColor rgb="00FCE9E5"/>
        </patternFill>
      </fill>
    </dxf>
    <dxf>
      <font>
        <name val="Aptos"/>
        <b val="1"/>
        <color rgb="000F6B45"/>
        <sz val="10"/>
      </font>
      <fill>
        <patternFill patternType="solid">
          <fgColor rgb="00E5F3EC"/>
        </patternFill>
      </fill>
    </dxf>
    <dxf>
      <font>
        <name val="Aptos"/>
        <b val="1"/>
        <color rgb="0017253A"/>
        <sz val="10"/>
      </font>
      <fill>
        <patternFill patternType="solid">
          <fgColor rgb="00F2B84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laEtapas" displayName="TablaEtapas" ref="A3:K103" headerRowCount="1">
  <autoFilter ref="A3:K103"/>
  <tableColumns count="11">
    <tableColumn id="1" name="Expediente"/>
    <tableColumn id="2" name="Salida"/>
    <tableColumn id="3" name="Llegada"/>
    <tableColumn id="4" name="Fecha"/>
    <tableColumn id="5" name="Servicio"/>
    <tableColumn id="6" name="Distancia (km)"/>
    <tableColumn id="7" name="Tiempo estimado (horas)"/>
    <tableColumn id="8" name="Proveedor"/>
    <tableColumn id="9" name="Responsable"/>
    <tableColumn id="10" name="Estado"/>
    <tableColumn id="11" name="Avi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</cols>
  <sheetData>
    <row r="1" ht="28" customHeight="1">
      <c r="A1" s="1" t="inlineStr">
        <is>
          <t>Resumen calculado de etapas</t>
        </is>
      </c>
    </row>
    <row r="2"/>
    <row r="3">
      <c r="A3" s="2" t="inlineStr">
        <is>
          <t>Indicador</t>
        </is>
      </c>
      <c r="B3" s="2" t="inlineStr">
        <is>
          <t>Valor calculado</t>
        </is>
      </c>
    </row>
    <row r="4" ht="24" customHeight="1">
      <c r="A4" s="3" t="inlineStr">
        <is>
          <t>Trayectos registrados</t>
        </is>
      </c>
      <c r="B4" s="4">
        <f>COUNTIF(Etapas!$A$4:$A$103,"&lt;&gt;")</f>
        <v/>
      </c>
    </row>
    <row r="5" ht="24" customHeight="1">
      <c r="A5" s="5" t="inlineStr">
        <is>
          <t>Kilómetros introducidos</t>
        </is>
      </c>
      <c r="B5" s="30">
        <f>IF(COUNT(Etapas!$F$4:$F$103)=0,"",SUM(Etapas!$F$4:$F$103))</f>
        <v/>
      </c>
    </row>
    <row r="6" ht="24" customHeight="1">
      <c r="A6" s="3" t="inlineStr">
        <is>
          <t>Horas estimadas</t>
        </is>
      </c>
      <c r="B6" s="31">
        <f>IF(COUNT(Etapas!$G$4:$G$103)=0,"",SUM(Etapas!$G$4:$G$103))</f>
        <v/>
      </c>
    </row>
    <row r="7" ht="24" customHeight="1">
      <c r="A7" s="5" t="inlineStr">
        <is>
          <t>Distancia media por trayecto</t>
        </is>
      </c>
      <c r="B7" s="30">
        <f>IFERROR(AVERAGE(Etapas!$F$4:$F$103),"")</f>
        <v/>
      </c>
    </row>
    <row r="8" ht="24" customHeight="1">
      <c r="A8" s="3" t="inlineStr">
        <is>
          <t>Tiempo medio por trayecto</t>
        </is>
      </c>
      <c r="B8" s="31">
        <f>IFERROR(AVERAGE(Etapas!$G$4:$G$103),"")</f>
        <v/>
      </c>
    </row>
    <row r="9" ht="24" customHeight="1">
      <c r="A9" s="5" t="inlineStr">
        <is>
          <t>Distancia máxima registrada</t>
        </is>
      </c>
      <c r="B9" s="30">
        <f>IF(COUNT(Etapas!$F$4:$F$103)=0,"",MAX(Etapas!$F$4:INDEX(Etapas!$F:$F,103)))</f>
        <v/>
      </c>
    </row>
    <row r="10" ht="24" customHeight="1">
      <c r="A10" s="3" t="inlineStr">
        <is>
          <t>Trayectos pendientes</t>
        </is>
      </c>
      <c r="B10" s="4">
        <f>COUNTIF(Etapas!$J$4:$J$103,"Pendiente")</f>
        <v/>
      </c>
    </row>
    <row r="11" ht="24" customHeight="1">
      <c r="A11" s="5" t="inlineStr">
        <is>
          <t>Registros que requieren comprobación</t>
        </is>
      </c>
      <c r="B11" s="8">
        <f>COUNTIF(Etapas!$K$4:$K$103,"Comprobar*")</f>
        <v/>
      </c>
    </row>
    <row r="12" ht="24" customHeight="1">
      <c r="A12" s="3" t="inlineStr">
        <is>
          <t>Primera fecha registrada</t>
        </is>
      </c>
      <c r="B12" s="32">
        <f>IF(COUNT(Etapas!$D$4:$D$103)=0,"",MIN(Etapas!$D$4:INDEX(Etapas!$D:$D,103)))</f>
        <v/>
      </c>
    </row>
    <row r="13" ht="24" customHeight="1">
      <c r="A13" s="5" t="inlineStr">
        <is>
          <t>Última fecha registrada</t>
        </is>
      </c>
      <c r="B13" s="33">
        <f>IF(COUNT(Etapas!$D$4:$D$103)=0,"",MAX(Etapas!$D$4:INDEX(Etapas!$D:$D,103)))</f>
        <v/>
      </c>
    </row>
  </sheetData>
  <mergeCells count="1">
    <mergeCell ref="A1:B1"/>
  </mergeCells>
  <conditionalFormatting sqref="B11">
    <cfRule type="expression" priority="1" dxfId="0">
      <formula>$B$11&gt;0</formula>
    </cfRule>
    <cfRule type="expression" priority="2" dxfId="1">
      <formula>$B$11=0</formula>
    </cfRule>
  </conditionalFormatting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28" customWidth="1" min="3" max="3"/>
    <col width="13" customWidth="1" min="4" max="4"/>
    <col width="25" customWidth="1" min="5" max="5"/>
    <col width="17" customWidth="1" min="6" max="6"/>
    <col width="22" customWidth="1" min="7" max="7"/>
    <col width="35" customWidth="1" min="8" max="8"/>
    <col width="26" customWidth="1" min="9" max="9"/>
    <col width="14" customWidth="1" min="10" max="10"/>
    <col width="30" customWidth="1" min="11" max="11"/>
  </cols>
  <sheetData>
    <row r="1" ht="28" customHeight="1">
      <c r="A1" s="1" t="inlineStr">
        <is>
          <t>Registro de distancias y tiempos entre etapas</t>
        </is>
      </c>
    </row>
    <row r="2" ht="25" customHeight="1">
      <c r="A2" s="11" t="inlineStr">
        <is>
          <t>Todos los expedientes, lugares, servicios, proveedores y responsables de ejemplo son ficticios. Las celdas crema son editables.</t>
        </is>
      </c>
    </row>
    <row r="3" ht="38" customHeight="1">
      <c r="A3" s="2" t="inlineStr">
        <is>
          <t>Expediente</t>
        </is>
      </c>
      <c r="B3" s="2" t="inlineStr">
        <is>
          <t>Salida</t>
        </is>
      </c>
      <c r="C3" s="2" t="inlineStr">
        <is>
          <t>Llegada</t>
        </is>
      </c>
      <c r="D3" s="2" t="inlineStr">
        <is>
          <t>Fecha</t>
        </is>
      </c>
      <c r="E3" s="2" t="inlineStr">
        <is>
          <t>Servicio</t>
        </is>
      </c>
      <c r="F3" s="2" t="inlineStr">
        <is>
          <t>Distancia (km)</t>
        </is>
      </c>
      <c r="G3" s="2" t="inlineStr">
        <is>
          <t>Tiempo estimado (horas)</t>
        </is>
      </c>
      <c r="H3" s="2" t="inlineStr">
        <is>
          <t>Proveedor</t>
        </is>
      </c>
      <c r="I3" s="2" t="inlineStr">
        <is>
          <t>Responsable</t>
        </is>
      </c>
      <c r="J3" s="2" t="inlineStr">
        <is>
          <t>Estado</t>
        </is>
      </c>
      <c r="K3" s="2" t="inlineStr">
        <is>
          <t>Aviso</t>
        </is>
      </c>
    </row>
    <row r="4" ht="24" customHeight="1">
      <c r="A4" s="12" t="inlineStr">
        <is>
          <t>EXP-FIC-2601</t>
        </is>
      </c>
      <c r="B4" s="12" t="inlineStr">
        <is>
          <t>Estación Aurora Ficticia</t>
        </is>
      </c>
      <c r="C4" s="12" t="inlineStr">
        <is>
          <t>Puerto Bruma Ficticio</t>
        </is>
      </c>
      <c r="D4" s="34" t="n">
        <v>46306</v>
      </c>
      <c r="E4" s="12" t="inlineStr">
        <is>
          <t>Autocar ficticio</t>
        </is>
      </c>
      <c r="F4" s="35" t="n">
        <v>120</v>
      </c>
      <c r="G4" s="36" t="n">
        <v>1.75</v>
      </c>
      <c r="H4" s="12" t="inlineStr">
        <is>
          <t>Operadora Nébula Ficticia, S.L.</t>
        </is>
      </c>
      <c r="I4" s="12" t="inlineStr">
        <is>
          <t>Equipo Lince Ficticio</t>
        </is>
      </c>
      <c r="J4" s="16" t="inlineStr">
        <is>
          <t>Revisado</t>
        </is>
      </c>
      <c r="K4" s="17">
        <f>IF(COUNTA(A4:J4)=0,"",IF(OR(A4="",B4="",C4="",D4="",E4="",F4="",G4="",H4="",I4="",J4=""),"Comprobar datos incompletos",IF(OR(NOT(ISNUMBER(D4)),NOT(ISNUMBER(F4)),NOT(ISNUMBER(G4))),"Comprobar formatos",IF(B4=C4,"Comprobar salida y llegada",IF(OR(F4&gt;'Parámetros'!$J$4,G4&gt;'Parámetros'!$J$5,D4&lt;'Parámetros'!$J$6,D4&gt;'Parámetros'!$J$7),"Comprobar límites",IF(COUNTIFS($A$4:$A$103,A4,$B$4:$B$103,B4,$C$4:$C$103,C4)+COUNTIFS($A$4:$A$103,A4,$B$4:$B$103,C4,$C$4:$C$103,B4)&gt;1,"Comprobar par duplicado","Correcto"))))))</f>
        <v/>
      </c>
    </row>
    <row r="5" ht="24" customHeight="1">
      <c r="A5" s="12" t="inlineStr">
        <is>
          <t>EXP-FIC-2601</t>
        </is>
      </c>
      <c r="B5" s="12" t="inlineStr">
        <is>
          <t>Estación Aurora Ficticia</t>
        </is>
      </c>
      <c r="C5" s="12" t="inlineStr">
        <is>
          <t>Valle Cobre Ficticio</t>
        </is>
      </c>
      <c r="D5" s="34" t="n">
        <v>46307</v>
      </c>
      <c r="E5" s="12" t="inlineStr">
        <is>
          <t>Traslado privado ficticio</t>
        </is>
      </c>
      <c r="F5" s="35" t="n">
        <v>245</v>
      </c>
      <c r="G5" s="36" t="n">
        <v>3.5</v>
      </c>
      <c r="H5" s="12" t="inlineStr">
        <is>
          <t>Movilidad Prisma Ficticia, S.L.</t>
        </is>
      </c>
      <c r="I5" s="12" t="inlineStr">
        <is>
          <t>Equipo Brújula Ficticio</t>
        </is>
      </c>
      <c r="J5" s="16" t="inlineStr">
        <is>
          <t>Revisado</t>
        </is>
      </c>
      <c r="K5" s="18">
        <f>IF(COUNTA(A5:J5)=0,"",IF(OR(A5="",B5="",C5="",D5="",E5="",F5="",G5="",H5="",I5="",J5=""),"Comprobar datos incompletos",IF(OR(NOT(ISNUMBER(D5)),NOT(ISNUMBER(F5)),NOT(ISNUMBER(G5))),"Comprobar formatos",IF(B5=C5,"Comprobar salida y llegada",IF(OR(F5&gt;'Parámetros'!$J$4,G5&gt;'Parámetros'!$J$5,D5&lt;'Parámetros'!$J$6,D5&gt;'Parámetros'!$J$7),"Comprobar límites",IF(COUNTIFS($A$4:$A$103,A5,$B$4:$B$103,B5,$C$4:$C$103,C5)+COUNTIFS($A$4:$A$103,A5,$B$4:$B$103,C5,$C$4:$C$103,B5)&gt;1,"Comprobar par duplicado","Correcto"))))))</f>
        <v/>
      </c>
    </row>
    <row r="6" ht="24" customHeight="1">
      <c r="A6" s="12" t="inlineStr">
        <is>
          <t>EXP-FIC-2601</t>
        </is>
      </c>
      <c r="B6" s="12" t="inlineStr">
        <is>
          <t>Estación Aurora Ficticia</t>
        </is>
      </c>
      <c r="C6" s="12" t="inlineStr">
        <is>
          <t>Mirador Duna Ficticio</t>
        </is>
      </c>
      <c r="D6" s="34" t="n">
        <v>46308</v>
      </c>
      <c r="E6" s="12" t="inlineStr">
        <is>
          <t>Tren chárter ficticio</t>
        </is>
      </c>
      <c r="F6" s="35" t="n">
        <v>410</v>
      </c>
      <c r="G6" s="36" t="n">
        <v>5.75</v>
      </c>
      <c r="H6" s="12" t="inlineStr">
        <is>
          <t>Enlace Quimera Ficticio, S.L.</t>
        </is>
      </c>
      <c r="I6" s="12" t="inlineStr">
        <is>
          <t>Equipo Faro Ficticio</t>
        </is>
      </c>
      <c r="J6" s="16" t="inlineStr">
        <is>
          <t>Pendiente</t>
        </is>
      </c>
      <c r="K6" s="17">
        <f>IF(COUNTA(A6:J6)=0,"",IF(OR(A6="",B6="",C6="",D6="",E6="",F6="",G6="",H6="",I6="",J6=""),"Comprobar datos incompletos",IF(OR(NOT(ISNUMBER(D6)),NOT(ISNUMBER(F6)),NOT(ISNUMBER(G6))),"Comprobar formatos",IF(B6=C6,"Comprobar salida y llegada",IF(OR(F6&gt;'Parámetros'!$J$4,G6&gt;'Parámetros'!$J$5,D6&lt;'Parámetros'!$J$6,D6&gt;'Parámetros'!$J$7),"Comprobar límites",IF(COUNTIFS($A$4:$A$103,A6,$B$4:$B$103,B6,$C$4:$C$103,C6)+COUNTIFS($A$4:$A$103,A6,$B$4:$B$103,C6,$C$4:$C$103,B6)&gt;1,"Comprobar par duplicado","Correcto"))))))</f>
        <v/>
      </c>
    </row>
    <row r="7" ht="24" customHeight="1">
      <c r="A7" s="12" t="inlineStr">
        <is>
          <t>EXP-FIC-2601</t>
        </is>
      </c>
      <c r="B7" s="12" t="inlineStr">
        <is>
          <t>Estación Aurora Ficticia</t>
        </is>
      </c>
      <c r="C7" s="12" t="inlineStr">
        <is>
          <t>Refugio Estela Ficticio</t>
        </is>
      </c>
      <c r="D7" s="34" t="n">
        <v>46309</v>
      </c>
      <c r="E7" s="12" t="inlineStr">
        <is>
          <t>Vuelo chárter ficticio</t>
        </is>
      </c>
      <c r="F7" s="35" t="n">
        <v>1500</v>
      </c>
      <c r="G7" s="36" t="n">
        <v>20</v>
      </c>
      <c r="H7" s="12" t="inlineStr">
        <is>
          <t>Operadora Nébula Ficticia, S.L.</t>
        </is>
      </c>
      <c r="I7" s="12" t="inlineStr">
        <is>
          <t>Equipo Lince Ficticio</t>
        </is>
      </c>
      <c r="J7" s="16" t="inlineStr">
        <is>
          <t>Pendiente</t>
        </is>
      </c>
      <c r="K7" s="18">
        <f>IF(COUNTA(A7:J7)=0,"",IF(OR(A7="",B7="",C7="",D7="",E7="",F7="",G7="",H7="",I7="",J7=""),"Comprobar datos incompletos",IF(OR(NOT(ISNUMBER(D7)),NOT(ISNUMBER(F7)),NOT(ISNUMBER(G7))),"Comprobar formatos",IF(B7=C7,"Comprobar salida y llegada",IF(OR(F7&gt;'Parámetros'!$J$4,G7&gt;'Parámetros'!$J$5,D7&lt;'Parámetros'!$J$6,D7&gt;'Parámetros'!$J$7),"Comprobar límites",IF(COUNTIFS($A$4:$A$103,A7,$B$4:$B$103,B7,$C$4:$C$103,C7)+COUNTIFS($A$4:$A$103,A7,$B$4:$B$103,C7,$C$4:$C$103,B7)&gt;1,"Comprobar par duplicado","Correcto"))))))</f>
        <v/>
      </c>
    </row>
    <row r="8" ht="24" customHeight="1">
      <c r="A8" s="12" t="inlineStr">
        <is>
          <t>EXP-FIC-2601</t>
        </is>
      </c>
      <c r="B8" s="12" t="inlineStr">
        <is>
          <t>Puerto Bruma Ficticio</t>
        </is>
      </c>
      <c r="C8" s="12" t="inlineStr">
        <is>
          <t>Valle Cobre Ficticio</t>
        </is>
      </c>
      <c r="D8" s="34" t="n">
        <v>46310</v>
      </c>
      <c r="E8" s="12" t="inlineStr">
        <is>
          <t>Traslado privado ficticio</t>
        </is>
      </c>
      <c r="F8" s="35" t="n">
        <v>165</v>
      </c>
      <c r="G8" s="36" t="n">
        <v>2.4</v>
      </c>
      <c r="H8" s="12" t="inlineStr">
        <is>
          <t>Movilidad Prisma Ficticia, S.L.</t>
        </is>
      </c>
      <c r="I8" s="12" t="inlineStr">
        <is>
          <t>Equipo Brújula Ficticio</t>
        </is>
      </c>
      <c r="J8" s="16" t="inlineStr">
        <is>
          <t>Revisado</t>
        </is>
      </c>
      <c r="K8" s="17">
        <f>IF(COUNTA(A8:J8)=0,"",IF(OR(A8="",B8="",C8="",D8="",E8="",F8="",G8="",H8="",I8="",J8=""),"Comprobar datos incompletos",IF(OR(NOT(ISNUMBER(D8)),NOT(ISNUMBER(F8)),NOT(ISNUMBER(G8))),"Comprobar formatos",IF(B8=C8,"Comprobar salida y llegada",IF(OR(F8&gt;'Parámetros'!$J$4,G8&gt;'Parámetros'!$J$5,D8&lt;'Parámetros'!$J$6,D8&gt;'Parámetros'!$J$7),"Comprobar límites",IF(COUNTIFS($A$4:$A$103,A8,$B$4:$B$103,B8,$C$4:$C$103,C8)+COUNTIFS($A$4:$A$103,A8,$B$4:$B$103,C8,$C$4:$C$103,B8)&gt;1,"Comprobar par duplicado","Correcto"))))))</f>
        <v/>
      </c>
    </row>
    <row r="9" ht="24" customHeight="1">
      <c r="A9" s="12" t="inlineStr">
        <is>
          <t>EXP-FIC-2601</t>
        </is>
      </c>
      <c r="B9" s="12" t="inlineStr">
        <is>
          <t>Puerto Bruma Ficticio</t>
        </is>
      </c>
      <c r="C9" s="12" t="inlineStr">
        <is>
          <t>Mirador Duna Ficticio</t>
        </is>
      </c>
      <c r="D9" s="34" t="n">
        <v>46311</v>
      </c>
      <c r="E9" s="12" t="inlineStr">
        <is>
          <t>Autocar ficticio</t>
        </is>
      </c>
      <c r="F9" s="35" t="n">
        <v>315</v>
      </c>
      <c r="G9" s="36" t="n">
        <v>4.5</v>
      </c>
      <c r="H9" s="12" t="inlineStr">
        <is>
          <t>Enlace Quimera Ficticio, S.L.</t>
        </is>
      </c>
      <c r="I9" s="12" t="inlineStr">
        <is>
          <t>Equipo Faro Ficticio</t>
        </is>
      </c>
      <c r="J9" s="16" t="inlineStr">
        <is>
          <t>Revisado</t>
        </is>
      </c>
      <c r="K9" s="18">
        <f>IF(COUNTA(A9:J9)=0,"",IF(OR(A9="",B9="",C9="",D9="",E9="",F9="",G9="",H9="",I9="",J9=""),"Comprobar datos incompletos",IF(OR(NOT(ISNUMBER(D9)),NOT(ISNUMBER(F9)),NOT(ISNUMBER(G9))),"Comprobar formatos",IF(B9=C9,"Comprobar salida y llegada",IF(OR(F9&gt;'Parámetros'!$J$4,G9&gt;'Parámetros'!$J$5,D9&lt;'Parámetros'!$J$6,D9&gt;'Parámetros'!$J$7),"Comprobar límites",IF(COUNTIFS($A$4:$A$103,A9,$B$4:$B$103,B9,$C$4:$C$103,C9)+COUNTIFS($A$4:$A$103,A9,$B$4:$B$103,C9,$C$4:$C$103,B9)&gt;1,"Comprobar par duplicado","Correcto"))))))</f>
        <v/>
      </c>
    </row>
    <row r="10" ht="24" customHeight="1">
      <c r="A10" s="12" t="inlineStr">
        <is>
          <t>EXP-FIC-2601</t>
        </is>
      </c>
      <c r="B10" s="12" t="inlineStr">
        <is>
          <t>Puerto Bruma Ficticio</t>
        </is>
      </c>
      <c r="C10" s="12" t="inlineStr">
        <is>
          <t>Refugio Estela Ficticio</t>
        </is>
      </c>
      <c r="D10" s="34" t="n">
        <v>46312</v>
      </c>
      <c r="E10" s="12" t="inlineStr">
        <is>
          <t>Ferri ficticio</t>
        </is>
      </c>
      <c r="F10" s="35" t="n">
        <v>980</v>
      </c>
      <c r="G10" s="36" t="n">
        <v>13.25</v>
      </c>
      <c r="H10" s="12" t="inlineStr">
        <is>
          <t>Operadora Nébula Ficticia, S.L.</t>
        </is>
      </c>
      <c r="I10" s="12" t="inlineStr">
        <is>
          <t>Equipo Lince Ficticio</t>
        </is>
      </c>
      <c r="J10" s="16" t="inlineStr">
        <is>
          <t>Pendiente</t>
        </is>
      </c>
      <c r="K10" s="17">
        <f>IF(COUNTA(A10:J10)=0,"",IF(OR(A10="",B10="",C10="",D10="",E10="",F10="",G10="",H10="",I10="",J10=""),"Comprobar datos incompletos",IF(OR(NOT(ISNUMBER(D10)),NOT(ISNUMBER(F10)),NOT(ISNUMBER(G10))),"Comprobar formatos",IF(B10=C10,"Comprobar salida y llegada",IF(OR(F10&gt;'Parámetros'!$J$4,G10&gt;'Parámetros'!$J$5,D10&lt;'Parámetros'!$J$6,D10&gt;'Parámetros'!$J$7),"Comprobar límites",IF(COUNTIFS($A$4:$A$103,A10,$B$4:$B$103,B10,$C$4:$C$103,C10)+COUNTIFS($A$4:$A$103,A10,$B$4:$B$103,C10,$C$4:$C$103,B10)&gt;1,"Comprobar par duplicado","Correcto"))))))</f>
        <v/>
      </c>
    </row>
    <row r="11" ht="24" customHeight="1">
      <c r="A11" s="12" t="inlineStr">
        <is>
          <t>EXP-FIC-2601</t>
        </is>
      </c>
      <c r="B11" s="12" t="inlineStr">
        <is>
          <t>Valle Cobre Ficticio</t>
        </is>
      </c>
      <c r="C11" s="12" t="inlineStr">
        <is>
          <t>Mirador Duna Ficticio</t>
        </is>
      </c>
      <c r="D11" s="34" t="n">
        <v>46313</v>
      </c>
      <c r="E11" s="12" t="inlineStr">
        <is>
          <t>Tren chárter ficticio</t>
        </is>
      </c>
      <c r="F11" s="35" t="n">
        <v>190</v>
      </c>
      <c r="G11" s="36" t="n">
        <v>2.75</v>
      </c>
      <c r="H11" s="12" t="inlineStr">
        <is>
          <t>Movilidad Prisma Ficticia, S.L.</t>
        </is>
      </c>
      <c r="I11" s="12" t="inlineStr">
        <is>
          <t>Equipo Brújula Ficticio</t>
        </is>
      </c>
      <c r="J11" s="16" t="inlineStr">
        <is>
          <t>Revisado</t>
        </is>
      </c>
      <c r="K11" s="18">
        <f>IF(COUNTA(A11:J11)=0,"",IF(OR(A11="",B11="",C11="",D11="",E11="",F11="",G11="",H11="",I11="",J11=""),"Comprobar datos incompletos",IF(OR(NOT(ISNUMBER(D11)),NOT(ISNUMBER(F11)),NOT(ISNUMBER(G11))),"Comprobar formatos",IF(B11=C11,"Comprobar salida y llegada",IF(OR(F11&gt;'Parámetros'!$J$4,G11&gt;'Parámetros'!$J$5,D11&lt;'Parámetros'!$J$6,D11&gt;'Parámetros'!$J$7),"Comprobar límites",IF(COUNTIFS($A$4:$A$103,A11,$B$4:$B$103,B11,$C$4:$C$103,C11)+COUNTIFS($A$4:$A$103,A11,$B$4:$B$103,C11,$C$4:$C$103,B11)&gt;1,"Comprobar par duplicado","Correcto"))))))</f>
        <v/>
      </c>
    </row>
    <row r="12" ht="24" customHeight="1">
      <c r="A12" s="12" t="inlineStr">
        <is>
          <t>EXP-FIC-2601</t>
        </is>
      </c>
      <c r="B12" s="12" t="inlineStr">
        <is>
          <t>Valle Cobre Ficticio</t>
        </is>
      </c>
      <c r="C12" s="12" t="inlineStr">
        <is>
          <t>Refugio Estela Ficticio</t>
        </is>
      </c>
      <c r="D12" s="34" t="n">
        <v>46314</v>
      </c>
      <c r="E12" s="12" t="inlineStr">
        <is>
          <t>Autocar ficticio</t>
        </is>
      </c>
      <c r="F12" s="35" t="n">
        <v>760</v>
      </c>
      <c r="G12" s="36" t="n">
        <v>10.5</v>
      </c>
      <c r="H12" s="12" t="inlineStr">
        <is>
          <t>Enlace Quimera Ficticio, S.L.</t>
        </is>
      </c>
      <c r="I12" s="12" t="inlineStr">
        <is>
          <t>Equipo Faro Ficticio</t>
        </is>
      </c>
      <c r="J12" s="16" t="inlineStr">
        <is>
          <t>Revisado</t>
        </is>
      </c>
      <c r="K12" s="17">
        <f>IF(COUNTA(A12:J12)=0,"",IF(OR(A12="",B12="",C12="",D12="",E12="",F12="",G12="",H12="",I12="",J12=""),"Comprobar datos incompletos",IF(OR(NOT(ISNUMBER(D12)),NOT(ISNUMBER(F12)),NOT(ISNUMBER(G12))),"Comprobar formatos",IF(B12=C12,"Comprobar salida y llegada",IF(OR(F12&gt;'Parámetros'!$J$4,G12&gt;'Parámetros'!$J$5,D12&lt;'Parámetros'!$J$6,D12&gt;'Parámetros'!$J$7),"Comprobar límites",IF(COUNTIFS($A$4:$A$103,A12,$B$4:$B$103,B12,$C$4:$C$103,C12)+COUNTIFS($A$4:$A$103,A12,$B$4:$B$103,C12,$C$4:$C$103,B12)&gt;1,"Comprobar par duplicado","Correcto"))))))</f>
        <v/>
      </c>
    </row>
    <row r="13" ht="24" customHeight="1">
      <c r="A13" s="12" t="inlineStr">
        <is>
          <t>EXP-FIC-2601</t>
        </is>
      </c>
      <c r="B13" s="12" t="inlineStr">
        <is>
          <t>Mirador Duna Ficticio</t>
        </is>
      </c>
      <c r="C13" s="12" t="inlineStr">
        <is>
          <t>Refugio Estela Ficticio</t>
        </is>
      </c>
      <c r="D13" s="34" t="n">
        <v>46315</v>
      </c>
      <c r="E13" s="12" t="inlineStr">
        <is>
          <t>Traslado privado ficticio</t>
        </is>
      </c>
      <c r="F13" s="35" t="n">
        <v>590</v>
      </c>
      <c r="G13" s="36" t="n">
        <v>8.25</v>
      </c>
      <c r="H13" s="12" t="inlineStr">
        <is>
          <t>Operadora Nébula Ficticia, S.L.</t>
        </is>
      </c>
      <c r="I13" s="12" t="inlineStr">
        <is>
          <t>Equipo Lince Ficticio</t>
        </is>
      </c>
      <c r="J13" s="16" t="inlineStr">
        <is>
          <t>Revisado</t>
        </is>
      </c>
      <c r="K13" s="18">
        <f>IF(COUNTA(A13:J13)=0,"",IF(OR(A13="",B13="",C13="",D13="",E13="",F13="",G13="",H13="",I13="",J13=""),"Comprobar datos incompletos",IF(OR(NOT(ISNUMBER(D13)),NOT(ISNUMBER(F13)),NOT(ISNUMBER(G13))),"Comprobar formatos",IF(B13=C13,"Comprobar salida y llegada",IF(OR(F13&gt;'Parámetros'!$J$4,G13&gt;'Parámetros'!$J$5,D13&lt;'Parámetros'!$J$6,D13&gt;'Parámetros'!$J$7),"Comprobar límites",IF(COUNTIFS($A$4:$A$103,A13,$B$4:$B$103,B13,$C$4:$C$103,C13)+COUNTIFS($A$4:$A$103,A13,$B$4:$B$103,C13,$C$4:$C$103,B13)&gt;1,"Comprobar par duplicado","Correcto"))))))</f>
        <v/>
      </c>
    </row>
    <row r="14" ht="24" customHeight="1">
      <c r="A14" s="12" t="n"/>
      <c r="B14" s="12" t="n"/>
      <c r="C14" s="12" t="n"/>
      <c r="D14" s="34" t="n"/>
      <c r="E14" s="12" t="n"/>
      <c r="F14" s="35" t="n"/>
      <c r="G14" s="36" t="n"/>
      <c r="H14" s="12" t="n"/>
      <c r="I14" s="12" t="n"/>
      <c r="J14" s="16" t="n"/>
      <c r="K14" s="17">
        <f>IF(COUNTA(A14:J14)=0,"",IF(OR(A14="",B14="",C14="",D14="",E14="",F14="",G14="",H14="",I14="",J14=""),"Comprobar datos incompletos",IF(OR(NOT(ISNUMBER(D14)),NOT(ISNUMBER(F14)),NOT(ISNUMBER(G14))),"Comprobar formatos",IF(B14=C14,"Comprobar salida y llegada",IF(OR(F14&gt;'Parámetros'!$J$4,G14&gt;'Parámetros'!$J$5,D14&lt;'Parámetros'!$J$6,D14&gt;'Parámetros'!$J$7),"Comprobar límites",IF(COUNTIFS($A$4:$A$103,A14,$B$4:$B$103,B14,$C$4:$C$103,C14)+COUNTIFS($A$4:$A$103,A14,$B$4:$B$103,C14,$C$4:$C$103,B14)&gt;1,"Comprobar par duplicado","Correcto"))))))</f>
        <v/>
      </c>
    </row>
    <row r="15" ht="24" customHeight="1">
      <c r="A15" s="12" t="n"/>
      <c r="B15" s="12" t="n"/>
      <c r="C15" s="12" t="n"/>
      <c r="D15" s="34" t="n"/>
      <c r="E15" s="12" t="n"/>
      <c r="F15" s="35" t="n"/>
      <c r="G15" s="36" t="n"/>
      <c r="H15" s="12" t="n"/>
      <c r="I15" s="12" t="n"/>
      <c r="J15" s="16" t="n"/>
      <c r="K15" s="18">
        <f>IF(COUNTA(A15:J15)=0,"",IF(OR(A15="",B15="",C15="",D15="",E15="",F15="",G15="",H15="",I15="",J15=""),"Comprobar datos incompletos",IF(OR(NOT(ISNUMBER(D15)),NOT(ISNUMBER(F15)),NOT(ISNUMBER(G15))),"Comprobar formatos",IF(B15=C15,"Comprobar salida y llegada",IF(OR(F15&gt;'Parámetros'!$J$4,G15&gt;'Parámetros'!$J$5,D15&lt;'Parámetros'!$J$6,D15&gt;'Parámetros'!$J$7),"Comprobar límites",IF(COUNTIFS($A$4:$A$103,A15,$B$4:$B$103,B15,$C$4:$C$103,C15)+COUNTIFS($A$4:$A$103,A15,$B$4:$B$103,C15,$C$4:$C$103,B15)&gt;1,"Comprobar par duplicado","Correcto"))))))</f>
        <v/>
      </c>
    </row>
    <row r="16" ht="24" customHeight="1">
      <c r="A16" s="12" t="n"/>
      <c r="B16" s="12" t="n"/>
      <c r="C16" s="12" t="n"/>
      <c r="D16" s="34" t="n"/>
      <c r="E16" s="12" t="n"/>
      <c r="F16" s="35" t="n"/>
      <c r="G16" s="36" t="n"/>
      <c r="H16" s="12" t="n"/>
      <c r="I16" s="12" t="n"/>
      <c r="J16" s="16" t="n"/>
      <c r="K16" s="17">
        <f>IF(COUNTA(A16:J16)=0,"",IF(OR(A16="",B16="",C16="",D16="",E16="",F16="",G16="",H16="",I16="",J16=""),"Comprobar datos incompletos",IF(OR(NOT(ISNUMBER(D16)),NOT(ISNUMBER(F16)),NOT(ISNUMBER(G16))),"Comprobar formatos",IF(B16=C16,"Comprobar salida y llegada",IF(OR(F16&gt;'Parámetros'!$J$4,G16&gt;'Parámetros'!$J$5,D16&lt;'Parámetros'!$J$6,D16&gt;'Parámetros'!$J$7),"Comprobar límites",IF(COUNTIFS($A$4:$A$103,A16,$B$4:$B$103,B16,$C$4:$C$103,C16)+COUNTIFS($A$4:$A$103,A16,$B$4:$B$103,C16,$C$4:$C$103,B16)&gt;1,"Comprobar par duplicado","Correcto"))))))</f>
        <v/>
      </c>
    </row>
    <row r="17" ht="24" customHeight="1">
      <c r="A17" s="12" t="n"/>
      <c r="B17" s="12" t="n"/>
      <c r="C17" s="12" t="n"/>
      <c r="D17" s="34" t="n"/>
      <c r="E17" s="12" t="n"/>
      <c r="F17" s="35" t="n"/>
      <c r="G17" s="36" t="n"/>
      <c r="H17" s="12" t="n"/>
      <c r="I17" s="12" t="n"/>
      <c r="J17" s="16" t="n"/>
      <c r="K17" s="18">
        <f>IF(COUNTA(A17:J17)=0,"",IF(OR(A17="",B17="",C17="",D17="",E17="",F17="",G17="",H17="",I17="",J17=""),"Comprobar datos incompletos",IF(OR(NOT(ISNUMBER(D17)),NOT(ISNUMBER(F17)),NOT(ISNUMBER(G17))),"Comprobar formatos",IF(B17=C17,"Comprobar salida y llegada",IF(OR(F17&gt;'Parámetros'!$J$4,G17&gt;'Parámetros'!$J$5,D17&lt;'Parámetros'!$J$6,D17&gt;'Parámetros'!$J$7),"Comprobar límites",IF(COUNTIFS($A$4:$A$103,A17,$B$4:$B$103,B17,$C$4:$C$103,C17)+COUNTIFS($A$4:$A$103,A17,$B$4:$B$103,C17,$C$4:$C$103,B17)&gt;1,"Comprobar par duplicado","Correcto"))))))</f>
        <v/>
      </c>
    </row>
    <row r="18" ht="24" customHeight="1">
      <c r="A18" s="12" t="n"/>
      <c r="B18" s="12" t="n"/>
      <c r="C18" s="12" t="n"/>
      <c r="D18" s="34" t="n"/>
      <c r="E18" s="12" t="n"/>
      <c r="F18" s="35" t="n"/>
      <c r="G18" s="36" t="n"/>
      <c r="H18" s="12" t="n"/>
      <c r="I18" s="12" t="n"/>
      <c r="J18" s="16" t="n"/>
      <c r="K18" s="17">
        <f>IF(COUNTA(A18:J18)=0,"",IF(OR(A18="",B18="",C18="",D18="",E18="",F18="",G18="",H18="",I18="",J18=""),"Comprobar datos incompletos",IF(OR(NOT(ISNUMBER(D18)),NOT(ISNUMBER(F18)),NOT(ISNUMBER(G18))),"Comprobar formatos",IF(B18=C18,"Comprobar salida y llegada",IF(OR(F18&gt;'Parámetros'!$J$4,G18&gt;'Parámetros'!$J$5,D18&lt;'Parámetros'!$J$6,D18&gt;'Parámetros'!$J$7),"Comprobar límites",IF(COUNTIFS($A$4:$A$103,A18,$B$4:$B$103,B18,$C$4:$C$103,C18)+COUNTIFS($A$4:$A$103,A18,$B$4:$B$103,C18,$C$4:$C$103,B18)&gt;1,"Comprobar par duplicado","Correcto"))))))</f>
        <v/>
      </c>
    </row>
    <row r="19" ht="24" customHeight="1">
      <c r="A19" s="12" t="n"/>
      <c r="B19" s="12" t="n"/>
      <c r="C19" s="12" t="n"/>
      <c r="D19" s="34" t="n"/>
      <c r="E19" s="12" t="n"/>
      <c r="F19" s="35" t="n"/>
      <c r="G19" s="36" t="n"/>
      <c r="H19" s="12" t="n"/>
      <c r="I19" s="12" t="n"/>
      <c r="J19" s="16" t="n"/>
      <c r="K19" s="18">
        <f>IF(COUNTA(A19:J19)=0,"",IF(OR(A19="",B19="",C19="",D19="",E19="",F19="",G19="",H19="",I19="",J19=""),"Comprobar datos incompletos",IF(OR(NOT(ISNUMBER(D19)),NOT(ISNUMBER(F19)),NOT(ISNUMBER(G19))),"Comprobar formatos",IF(B19=C19,"Comprobar salida y llegada",IF(OR(F19&gt;'Parámetros'!$J$4,G19&gt;'Parámetros'!$J$5,D19&lt;'Parámetros'!$J$6,D19&gt;'Parámetros'!$J$7),"Comprobar límites",IF(COUNTIFS($A$4:$A$103,A19,$B$4:$B$103,B19,$C$4:$C$103,C19)+COUNTIFS($A$4:$A$103,A19,$B$4:$B$103,C19,$C$4:$C$103,B19)&gt;1,"Comprobar par duplicado","Correcto"))))))</f>
        <v/>
      </c>
    </row>
    <row r="20" ht="24" customHeight="1">
      <c r="A20" s="12" t="n"/>
      <c r="B20" s="12" t="n"/>
      <c r="C20" s="12" t="n"/>
      <c r="D20" s="34" t="n"/>
      <c r="E20" s="12" t="n"/>
      <c r="F20" s="35" t="n"/>
      <c r="G20" s="36" t="n"/>
      <c r="H20" s="12" t="n"/>
      <c r="I20" s="12" t="n"/>
      <c r="J20" s="16" t="n"/>
      <c r="K20" s="17">
        <f>IF(COUNTA(A20:J20)=0,"",IF(OR(A20="",B20="",C20="",D20="",E20="",F20="",G20="",H20="",I20="",J20=""),"Comprobar datos incompletos",IF(OR(NOT(ISNUMBER(D20)),NOT(ISNUMBER(F20)),NOT(ISNUMBER(G20))),"Comprobar formatos",IF(B20=C20,"Comprobar salida y llegada",IF(OR(F20&gt;'Parámetros'!$J$4,G20&gt;'Parámetros'!$J$5,D20&lt;'Parámetros'!$J$6,D20&gt;'Parámetros'!$J$7),"Comprobar límites",IF(COUNTIFS($A$4:$A$103,A20,$B$4:$B$103,B20,$C$4:$C$103,C20)+COUNTIFS($A$4:$A$103,A20,$B$4:$B$103,C20,$C$4:$C$103,B20)&gt;1,"Comprobar par duplicado","Correcto"))))))</f>
        <v/>
      </c>
    </row>
    <row r="21" ht="24" customHeight="1">
      <c r="A21" s="12" t="n"/>
      <c r="B21" s="12" t="n"/>
      <c r="C21" s="12" t="n"/>
      <c r="D21" s="34" t="n"/>
      <c r="E21" s="12" t="n"/>
      <c r="F21" s="35" t="n"/>
      <c r="G21" s="36" t="n"/>
      <c r="H21" s="12" t="n"/>
      <c r="I21" s="12" t="n"/>
      <c r="J21" s="16" t="n"/>
      <c r="K21" s="18">
        <f>IF(COUNTA(A21:J21)=0,"",IF(OR(A21="",B21="",C21="",D21="",E21="",F21="",G21="",H21="",I21="",J21=""),"Comprobar datos incompletos",IF(OR(NOT(ISNUMBER(D21)),NOT(ISNUMBER(F21)),NOT(ISNUMBER(G21))),"Comprobar formatos",IF(B21=C21,"Comprobar salida y llegada",IF(OR(F21&gt;'Parámetros'!$J$4,G21&gt;'Parámetros'!$J$5,D21&lt;'Parámetros'!$J$6,D21&gt;'Parámetros'!$J$7),"Comprobar límites",IF(COUNTIFS($A$4:$A$103,A21,$B$4:$B$103,B21,$C$4:$C$103,C21)+COUNTIFS($A$4:$A$103,A21,$B$4:$B$103,C21,$C$4:$C$103,B21)&gt;1,"Comprobar par duplicado","Correcto"))))))</f>
        <v/>
      </c>
    </row>
    <row r="22" ht="24" customHeight="1">
      <c r="A22" s="12" t="n"/>
      <c r="B22" s="12" t="n"/>
      <c r="C22" s="12" t="n"/>
      <c r="D22" s="34" t="n"/>
      <c r="E22" s="12" t="n"/>
      <c r="F22" s="35" t="n"/>
      <c r="G22" s="36" t="n"/>
      <c r="H22" s="12" t="n"/>
      <c r="I22" s="12" t="n"/>
      <c r="J22" s="16" t="n"/>
      <c r="K22" s="17">
        <f>IF(COUNTA(A22:J22)=0,"",IF(OR(A22="",B22="",C22="",D22="",E22="",F22="",G22="",H22="",I22="",J22=""),"Comprobar datos incompletos",IF(OR(NOT(ISNUMBER(D22)),NOT(ISNUMBER(F22)),NOT(ISNUMBER(G22))),"Comprobar formatos",IF(B22=C22,"Comprobar salida y llegada",IF(OR(F22&gt;'Parámetros'!$J$4,G22&gt;'Parámetros'!$J$5,D22&lt;'Parámetros'!$J$6,D22&gt;'Parámetros'!$J$7),"Comprobar límites",IF(COUNTIFS($A$4:$A$103,A22,$B$4:$B$103,B22,$C$4:$C$103,C22)+COUNTIFS($A$4:$A$103,A22,$B$4:$B$103,C22,$C$4:$C$103,B22)&gt;1,"Comprobar par duplicado","Correcto"))))))</f>
        <v/>
      </c>
    </row>
    <row r="23" ht="24" customHeight="1">
      <c r="A23" s="12" t="n"/>
      <c r="B23" s="12" t="n"/>
      <c r="C23" s="12" t="n"/>
      <c r="D23" s="34" t="n"/>
      <c r="E23" s="12" t="n"/>
      <c r="F23" s="35" t="n"/>
      <c r="G23" s="36" t="n"/>
      <c r="H23" s="12" t="n"/>
      <c r="I23" s="12" t="n"/>
      <c r="J23" s="16" t="n"/>
      <c r="K23" s="18">
        <f>IF(COUNTA(A23:J23)=0,"",IF(OR(A23="",B23="",C23="",D23="",E23="",F23="",G23="",H23="",I23="",J23=""),"Comprobar datos incompletos",IF(OR(NOT(ISNUMBER(D23)),NOT(ISNUMBER(F23)),NOT(ISNUMBER(G23))),"Comprobar formatos",IF(B23=C23,"Comprobar salida y llegada",IF(OR(F23&gt;'Parámetros'!$J$4,G23&gt;'Parámetros'!$J$5,D23&lt;'Parámetros'!$J$6,D23&gt;'Parámetros'!$J$7),"Comprobar límites",IF(COUNTIFS($A$4:$A$103,A23,$B$4:$B$103,B23,$C$4:$C$103,C23)+COUNTIFS($A$4:$A$103,A23,$B$4:$B$103,C23,$C$4:$C$103,B23)&gt;1,"Comprobar par duplicado","Correcto"))))))</f>
        <v/>
      </c>
    </row>
    <row r="24" ht="24" customHeight="1">
      <c r="A24" s="12" t="n"/>
      <c r="B24" s="12" t="n"/>
      <c r="C24" s="12" t="n"/>
      <c r="D24" s="34" t="n"/>
      <c r="E24" s="12" t="n"/>
      <c r="F24" s="35" t="n"/>
      <c r="G24" s="36" t="n"/>
      <c r="H24" s="12" t="n"/>
      <c r="I24" s="12" t="n"/>
      <c r="J24" s="16" t="n"/>
      <c r="K24" s="17">
        <f>IF(COUNTA(A24:J24)=0,"",IF(OR(A24="",B24="",C24="",D24="",E24="",F24="",G24="",H24="",I24="",J24=""),"Comprobar datos incompletos",IF(OR(NOT(ISNUMBER(D24)),NOT(ISNUMBER(F24)),NOT(ISNUMBER(G24))),"Comprobar formatos",IF(B24=C24,"Comprobar salida y llegada",IF(OR(F24&gt;'Parámetros'!$J$4,G24&gt;'Parámetros'!$J$5,D24&lt;'Parámetros'!$J$6,D24&gt;'Parámetros'!$J$7),"Comprobar límites",IF(COUNTIFS($A$4:$A$103,A24,$B$4:$B$103,B24,$C$4:$C$103,C24)+COUNTIFS($A$4:$A$103,A24,$B$4:$B$103,C24,$C$4:$C$103,B24)&gt;1,"Comprobar par duplicado","Correcto"))))))</f>
        <v/>
      </c>
    </row>
    <row r="25" ht="24" customHeight="1">
      <c r="A25" s="12" t="n"/>
      <c r="B25" s="12" t="n"/>
      <c r="C25" s="12" t="n"/>
      <c r="D25" s="34" t="n"/>
      <c r="E25" s="12" t="n"/>
      <c r="F25" s="35" t="n"/>
      <c r="G25" s="36" t="n"/>
      <c r="H25" s="12" t="n"/>
      <c r="I25" s="12" t="n"/>
      <c r="J25" s="16" t="n"/>
      <c r="K25" s="18">
        <f>IF(COUNTA(A25:J25)=0,"",IF(OR(A25="",B25="",C25="",D25="",E25="",F25="",G25="",H25="",I25="",J25=""),"Comprobar datos incompletos",IF(OR(NOT(ISNUMBER(D25)),NOT(ISNUMBER(F25)),NOT(ISNUMBER(G25))),"Comprobar formatos",IF(B25=C25,"Comprobar salida y llegada",IF(OR(F25&gt;'Parámetros'!$J$4,G25&gt;'Parámetros'!$J$5,D25&lt;'Parámetros'!$J$6,D25&gt;'Parámetros'!$J$7),"Comprobar límites",IF(COUNTIFS($A$4:$A$103,A25,$B$4:$B$103,B25,$C$4:$C$103,C25)+COUNTIFS($A$4:$A$103,A25,$B$4:$B$103,C25,$C$4:$C$103,B25)&gt;1,"Comprobar par duplicado","Correcto"))))))</f>
        <v/>
      </c>
    </row>
    <row r="26" ht="24" customHeight="1">
      <c r="A26" s="12" t="n"/>
      <c r="B26" s="12" t="n"/>
      <c r="C26" s="12" t="n"/>
      <c r="D26" s="34" t="n"/>
      <c r="E26" s="12" t="n"/>
      <c r="F26" s="35" t="n"/>
      <c r="G26" s="36" t="n"/>
      <c r="H26" s="12" t="n"/>
      <c r="I26" s="12" t="n"/>
      <c r="J26" s="16" t="n"/>
      <c r="K26" s="17">
        <f>IF(COUNTA(A26:J26)=0,"",IF(OR(A26="",B26="",C26="",D26="",E26="",F26="",G26="",H26="",I26="",J26=""),"Comprobar datos incompletos",IF(OR(NOT(ISNUMBER(D26)),NOT(ISNUMBER(F26)),NOT(ISNUMBER(G26))),"Comprobar formatos",IF(B26=C26,"Comprobar salida y llegada",IF(OR(F26&gt;'Parámetros'!$J$4,G26&gt;'Parámetros'!$J$5,D26&lt;'Parámetros'!$J$6,D26&gt;'Parámetros'!$J$7),"Comprobar límites",IF(COUNTIFS($A$4:$A$103,A26,$B$4:$B$103,B26,$C$4:$C$103,C26)+COUNTIFS($A$4:$A$103,A26,$B$4:$B$103,C26,$C$4:$C$103,B26)&gt;1,"Comprobar par duplicado","Correcto"))))))</f>
        <v/>
      </c>
    </row>
    <row r="27" ht="24" customHeight="1">
      <c r="A27" s="12" t="n"/>
      <c r="B27" s="12" t="n"/>
      <c r="C27" s="12" t="n"/>
      <c r="D27" s="34" t="n"/>
      <c r="E27" s="12" t="n"/>
      <c r="F27" s="35" t="n"/>
      <c r="G27" s="36" t="n"/>
      <c r="H27" s="12" t="n"/>
      <c r="I27" s="12" t="n"/>
      <c r="J27" s="16" t="n"/>
      <c r="K27" s="18">
        <f>IF(COUNTA(A27:J27)=0,"",IF(OR(A27="",B27="",C27="",D27="",E27="",F27="",G27="",H27="",I27="",J27=""),"Comprobar datos incompletos",IF(OR(NOT(ISNUMBER(D27)),NOT(ISNUMBER(F27)),NOT(ISNUMBER(G27))),"Comprobar formatos",IF(B27=C27,"Comprobar salida y llegada",IF(OR(F27&gt;'Parámetros'!$J$4,G27&gt;'Parámetros'!$J$5,D27&lt;'Parámetros'!$J$6,D27&gt;'Parámetros'!$J$7),"Comprobar límites",IF(COUNTIFS($A$4:$A$103,A27,$B$4:$B$103,B27,$C$4:$C$103,C27)+COUNTIFS($A$4:$A$103,A27,$B$4:$B$103,C27,$C$4:$C$103,B27)&gt;1,"Comprobar par duplicado","Correcto"))))))</f>
        <v/>
      </c>
    </row>
    <row r="28" ht="24" customHeight="1">
      <c r="A28" s="12" t="n"/>
      <c r="B28" s="12" t="n"/>
      <c r="C28" s="12" t="n"/>
      <c r="D28" s="34" t="n"/>
      <c r="E28" s="12" t="n"/>
      <c r="F28" s="35" t="n"/>
      <c r="G28" s="36" t="n"/>
      <c r="H28" s="12" t="n"/>
      <c r="I28" s="12" t="n"/>
      <c r="J28" s="16" t="n"/>
      <c r="K28" s="17">
        <f>IF(COUNTA(A28:J28)=0,"",IF(OR(A28="",B28="",C28="",D28="",E28="",F28="",G28="",H28="",I28="",J28=""),"Comprobar datos incompletos",IF(OR(NOT(ISNUMBER(D28)),NOT(ISNUMBER(F28)),NOT(ISNUMBER(G28))),"Comprobar formatos",IF(B28=C28,"Comprobar salida y llegada",IF(OR(F28&gt;'Parámetros'!$J$4,G28&gt;'Parámetros'!$J$5,D28&lt;'Parámetros'!$J$6,D28&gt;'Parámetros'!$J$7),"Comprobar límites",IF(COUNTIFS($A$4:$A$103,A28,$B$4:$B$103,B28,$C$4:$C$103,C28)+COUNTIFS($A$4:$A$103,A28,$B$4:$B$103,C28,$C$4:$C$103,B28)&gt;1,"Comprobar par duplicado","Correcto"))))))</f>
        <v/>
      </c>
    </row>
    <row r="29" ht="24" customHeight="1">
      <c r="A29" s="12" t="n"/>
      <c r="B29" s="12" t="n"/>
      <c r="C29" s="12" t="n"/>
      <c r="D29" s="34" t="n"/>
      <c r="E29" s="12" t="n"/>
      <c r="F29" s="35" t="n"/>
      <c r="G29" s="36" t="n"/>
      <c r="H29" s="12" t="n"/>
      <c r="I29" s="12" t="n"/>
      <c r="J29" s="16" t="n"/>
      <c r="K29" s="18">
        <f>IF(COUNTA(A29:J29)=0,"",IF(OR(A29="",B29="",C29="",D29="",E29="",F29="",G29="",H29="",I29="",J29=""),"Comprobar datos incompletos",IF(OR(NOT(ISNUMBER(D29)),NOT(ISNUMBER(F29)),NOT(ISNUMBER(G29))),"Comprobar formatos",IF(B29=C29,"Comprobar salida y llegada",IF(OR(F29&gt;'Parámetros'!$J$4,G29&gt;'Parámetros'!$J$5,D29&lt;'Parámetros'!$J$6,D29&gt;'Parámetros'!$J$7),"Comprobar límites",IF(COUNTIFS($A$4:$A$103,A29,$B$4:$B$103,B29,$C$4:$C$103,C29)+COUNTIFS($A$4:$A$103,A29,$B$4:$B$103,C29,$C$4:$C$103,B29)&gt;1,"Comprobar par duplicado","Correcto"))))))</f>
        <v/>
      </c>
    </row>
    <row r="30" ht="24" customHeight="1">
      <c r="A30" s="12" t="n"/>
      <c r="B30" s="12" t="n"/>
      <c r="C30" s="12" t="n"/>
      <c r="D30" s="34" t="n"/>
      <c r="E30" s="12" t="n"/>
      <c r="F30" s="35" t="n"/>
      <c r="G30" s="36" t="n"/>
      <c r="H30" s="12" t="n"/>
      <c r="I30" s="12" t="n"/>
      <c r="J30" s="16" t="n"/>
      <c r="K30" s="17">
        <f>IF(COUNTA(A30:J30)=0,"",IF(OR(A30="",B30="",C30="",D30="",E30="",F30="",G30="",H30="",I30="",J30=""),"Comprobar datos incompletos",IF(OR(NOT(ISNUMBER(D30)),NOT(ISNUMBER(F30)),NOT(ISNUMBER(G30))),"Comprobar formatos",IF(B30=C30,"Comprobar salida y llegada",IF(OR(F30&gt;'Parámetros'!$J$4,G30&gt;'Parámetros'!$J$5,D30&lt;'Parámetros'!$J$6,D30&gt;'Parámetros'!$J$7),"Comprobar límites",IF(COUNTIFS($A$4:$A$103,A30,$B$4:$B$103,B30,$C$4:$C$103,C30)+COUNTIFS($A$4:$A$103,A30,$B$4:$B$103,C30,$C$4:$C$103,B30)&gt;1,"Comprobar par duplicado","Correcto"))))))</f>
        <v/>
      </c>
    </row>
    <row r="31" ht="24" customHeight="1">
      <c r="A31" s="12" t="n"/>
      <c r="B31" s="12" t="n"/>
      <c r="C31" s="12" t="n"/>
      <c r="D31" s="34" t="n"/>
      <c r="E31" s="12" t="n"/>
      <c r="F31" s="35" t="n"/>
      <c r="G31" s="36" t="n"/>
      <c r="H31" s="12" t="n"/>
      <c r="I31" s="12" t="n"/>
      <c r="J31" s="16" t="n"/>
      <c r="K31" s="18">
        <f>IF(COUNTA(A31:J31)=0,"",IF(OR(A31="",B31="",C31="",D31="",E31="",F31="",G31="",H31="",I31="",J31=""),"Comprobar datos incompletos",IF(OR(NOT(ISNUMBER(D31)),NOT(ISNUMBER(F31)),NOT(ISNUMBER(G31))),"Comprobar formatos",IF(B31=C31,"Comprobar salida y llegada",IF(OR(F31&gt;'Parámetros'!$J$4,G31&gt;'Parámetros'!$J$5,D31&lt;'Parámetros'!$J$6,D31&gt;'Parámetros'!$J$7),"Comprobar límites",IF(COUNTIFS($A$4:$A$103,A31,$B$4:$B$103,B31,$C$4:$C$103,C31)+COUNTIFS($A$4:$A$103,A31,$B$4:$B$103,C31,$C$4:$C$103,B31)&gt;1,"Comprobar par duplicado","Correcto"))))))</f>
        <v/>
      </c>
    </row>
    <row r="32" ht="24" customHeight="1">
      <c r="A32" s="12" t="n"/>
      <c r="B32" s="12" t="n"/>
      <c r="C32" s="12" t="n"/>
      <c r="D32" s="34" t="n"/>
      <c r="E32" s="12" t="n"/>
      <c r="F32" s="35" t="n"/>
      <c r="G32" s="36" t="n"/>
      <c r="H32" s="12" t="n"/>
      <c r="I32" s="12" t="n"/>
      <c r="J32" s="16" t="n"/>
      <c r="K32" s="17">
        <f>IF(COUNTA(A32:J32)=0,"",IF(OR(A32="",B32="",C32="",D32="",E32="",F32="",G32="",H32="",I32="",J32=""),"Comprobar datos incompletos",IF(OR(NOT(ISNUMBER(D32)),NOT(ISNUMBER(F32)),NOT(ISNUMBER(G32))),"Comprobar formatos",IF(B32=C32,"Comprobar salida y llegada",IF(OR(F32&gt;'Parámetros'!$J$4,G32&gt;'Parámetros'!$J$5,D32&lt;'Parámetros'!$J$6,D32&gt;'Parámetros'!$J$7),"Comprobar límites",IF(COUNTIFS($A$4:$A$103,A32,$B$4:$B$103,B32,$C$4:$C$103,C32)+COUNTIFS($A$4:$A$103,A32,$B$4:$B$103,C32,$C$4:$C$103,B32)&gt;1,"Comprobar par duplicado","Correcto"))))))</f>
        <v/>
      </c>
    </row>
    <row r="33" ht="24" customHeight="1">
      <c r="A33" s="12" t="n"/>
      <c r="B33" s="12" t="n"/>
      <c r="C33" s="12" t="n"/>
      <c r="D33" s="34" t="n"/>
      <c r="E33" s="12" t="n"/>
      <c r="F33" s="35" t="n"/>
      <c r="G33" s="36" t="n"/>
      <c r="H33" s="12" t="n"/>
      <c r="I33" s="12" t="n"/>
      <c r="J33" s="16" t="n"/>
      <c r="K33" s="18">
        <f>IF(COUNTA(A33:J33)=0,"",IF(OR(A33="",B33="",C33="",D33="",E33="",F33="",G33="",H33="",I33="",J33=""),"Comprobar datos incompletos",IF(OR(NOT(ISNUMBER(D33)),NOT(ISNUMBER(F33)),NOT(ISNUMBER(G33))),"Comprobar formatos",IF(B33=C33,"Comprobar salida y llegada",IF(OR(F33&gt;'Parámetros'!$J$4,G33&gt;'Parámetros'!$J$5,D33&lt;'Parámetros'!$J$6,D33&gt;'Parámetros'!$J$7),"Comprobar límites",IF(COUNTIFS($A$4:$A$103,A33,$B$4:$B$103,B33,$C$4:$C$103,C33)+COUNTIFS($A$4:$A$103,A33,$B$4:$B$103,C33,$C$4:$C$103,B33)&gt;1,"Comprobar par duplicado","Correcto"))))))</f>
        <v/>
      </c>
    </row>
    <row r="34" ht="24" customHeight="1">
      <c r="A34" s="12" t="n"/>
      <c r="B34" s="12" t="n"/>
      <c r="C34" s="12" t="n"/>
      <c r="D34" s="34" t="n"/>
      <c r="E34" s="12" t="n"/>
      <c r="F34" s="35" t="n"/>
      <c r="G34" s="36" t="n"/>
      <c r="H34" s="12" t="n"/>
      <c r="I34" s="12" t="n"/>
      <c r="J34" s="16" t="n"/>
      <c r="K34" s="17">
        <f>IF(COUNTA(A34:J34)=0,"",IF(OR(A34="",B34="",C34="",D34="",E34="",F34="",G34="",H34="",I34="",J34=""),"Comprobar datos incompletos",IF(OR(NOT(ISNUMBER(D34)),NOT(ISNUMBER(F34)),NOT(ISNUMBER(G34))),"Comprobar formatos",IF(B34=C34,"Comprobar salida y llegada",IF(OR(F34&gt;'Parámetros'!$J$4,G34&gt;'Parámetros'!$J$5,D34&lt;'Parámetros'!$J$6,D34&gt;'Parámetros'!$J$7),"Comprobar límites",IF(COUNTIFS($A$4:$A$103,A34,$B$4:$B$103,B34,$C$4:$C$103,C34)+COUNTIFS($A$4:$A$103,A34,$B$4:$B$103,C34,$C$4:$C$103,B34)&gt;1,"Comprobar par duplicado","Correcto"))))))</f>
        <v/>
      </c>
    </row>
    <row r="35" ht="24" customHeight="1">
      <c r="A35" s="12" t="n"/>
      <c r="B35" s="12" t="n"/>
      <c r="C35" s="12" t="n"/>
      <c r="D35" s="34" t="n"/>
      <c r="E35" s="12" t="n"/>
      <c r="F35" s="35" t="n"/>
      <c r="G35" s="36" t="n"/>
      <c r="H35" s="12" t="n"/>
      <c r="I35" s="12" t="n"/>
      <c r="J35" s="16" t="n"/>
      <c r="K35" s="18">
        <f>IF(COUNTA(A35:J35)=0,"",IF(OR(A35="",B35="",C35="",D35="",E35="",F35="",G35="",H35="",I35="",J35=""),"Comprobar datos incompletos",IF(OR(NOT(ISNUMBER(D35)),NOT(ISNUMBER(F35)),NOT(ISNUMBER(G35))),"Comprobar formatos",IF(B35=C35,"Comprobar salida y llegada",IF(OR(F35&gt;'Parámetros'!$J$4,G35&gt;'Parámetros'!$J$5,D35&lt;'Parámetros'!$J$6,D35&gt;'Parámetros'!$J$7),"Comprobar límites",IF(COUNTIFS($A$4:$A$103,A35,$B$4:$B$103,B35,$C$4:$C$103,C35)+COUNTIFS($A$4:$A$103,A35,$B$4:$B$103,C35,$C$4:$C$103,B35)&gt;1,"Comprobar par duplicado","Correcto"))))))</f>
        <v/>
      </c>
    </row>
    <row r="36" ht="24" customHeight="1">
      <c r="A36" s="12" t="n"/>
      <c r="B36" s="12" t="n"/>
      <c r="C36" s="12" t="n"/>
      <c r="D36" s="34" t="n"/>
      <c r="E36" s="12" t="n"/>
      <c r="F36" s="35" t="n"/>
      <c r="G36" s="36" t="n"/>
      <c r="H36" s="12" t="n"/>
      <c r="I36" s="12" t="n"/>
      <c r="J36" s="16" t="n"/>
      <c r="K36" s="17">
        <f>IF(COUNTA(A36:J36)=0,"",IF(OR(A36="",B36="",C36="",D36="",E36="",F36="",G36="",H36="",I36="",J36=""),"Comprobar datos incompletos",IF(OR(NOT(ISNUMBER(D36)),NOT(ISNUMBER(F36)),NOT(ISNUMBER(G36))),"Comprobar formatos",IF(B36=C36,"Comprobar salida y llegada",IF(OR(F36&gt;'Parámetros'!$J$4,G36&gt;'Parámetros'!$J$5,D36&lt;'Parámetros'!$J$6,D36&gt;'Parámetros'!$J$7),"Comprobar límites",IF(COUNTIFS($A$4:$A$103,A36,$B$4:$B$103,B36,$C$4:$C$103,C36)+COUNTIFS($A$4:$A$103,A36,$B$4:$B$103,C36,$C$4:$C$103,B36)&gt;1,"Comprobar par duplicado","Correcto"))))))</f>
        <v/>
      </c>
    </row>
    <row r="37" ht="24" customHeight="1">
      <c r="A37" s="12" t="n"/>
      <c r="B37" s="12" t="n"/>
      <c r="C37" s="12" t="n"/>
      <c r="D37" s="34" t="n"/>
      <c r="E37" s="12" t="n"/>
      <c r="F37" s="35" t="n"/>
      <c r="G37" s="36" t="n"/>
      <c r="H37" s="12" t="n"/>
      <c r="I37" s="12" t="n"/>
      <c r="J37" s="16" t="n"/>
      <c r="K37" s="18">
        <f>IF(COUNTA(A37:J37)=0,"",IF(OR(A37="",B37="",C37="",D37="",E37="",F37="",G37="",H37="",I37="",J37=""),"Comprobar datos incompletos",IF(OR(NOT(ISNUMBER(D37)),NOT(ISNUMBER(F37)),NOT(ISNUMBER(G37))),"Comprobar formatos",IF(B37=C37,"Comprobar salida y llegada",IF(OR(F37&gt;'Parámetros'!$J$4,G37&gt;'Parámetros'!$J$5,D37&lt;'Parámetros'!$J$6,D37&gt;'Parámetros'!$J$7),"Comprobar límites",IF(COUNTIFS($A$4:$A$103,A37,$B$4:$B$103,B37,$C$4:$C$103,C37)+COUNTIFS($A$4:$A$103,A37,$B$4:$B$103,C37,$C$4:$C$103,B37)&gt;1,"Comprobar par duplicado","Correcto"))))))</f>
        <v/>
      </c>
    </row>
    <row r="38" ht="24" customHeight="1">
      <c r="A38" s="12" t="n"/>
      <c r="B38" s="12" t="n"/>
      <c r="C38" s="12" t="n"/>
      <c r="D38" s="34" t="n"/>
      <c r="E38" s="12" t="n"/>
      <c r="F38" s="35" t="n"/>
      <c r="G38" s="36" t="n"/>
      <c r="H38" s="12" t="n"/>
      <c r="I38" s="12" t="n"/>
      <c r="J38" s="16" t="n"/>
      <c r="K38" s="17">
        <f>IF(COUNTA(A38:J38)=0,"",IF(OR(A38="",B38="",C38="",D38="",E38="",F38="",G38="",H38="",I38="",J38=""),"Comprobar datos incompletos",IF(OR(NOT(ISNUMBER(D38)),NOT(ISNUMBER(F38)),NOT(ISNUMBER(G38))),"Comprobar formatos",IF(B38=C38,"Comprobar salida y llegada",IF(OR(F38&gt;'Parámetros'!$J$4,G38&gt;'Parámetros'!$J$5,D38&lt;'Parámetros'!$J$6,D38&gt;'Parámetros'!$J$7),"Comprobar límites",IF(COUNTIFS($A$4:$A$103,A38,$B$4:$B$103,B38,$C$4:$C$103,C38)+COUNTIFS($A$4:$A$103,A38,$B$4:$B$103,C38,$C$4:$C$103,B38)&gt;1,"Comprobar par duplicado","Correcto"))))))</f>
        <v/>
      </c>
    </row>
    <row r="39" ht="24" customHeight="1">
      <c r="A39" s="12" t="n"/>
      <c r="B39" s="12" t="n"/>
      <c r="C39" s="12" t="n"/>
      <c r="D39" s="34" t="n"/>
      <c r="E39" s="12" t="n"/>
      <c r="F39" s="35" t="n"/>
      <c r="G39" s="36" t="n"/>
      <c r="H39" s="12" t="n"/>
      <c r="I39" s="12" t="n"/>
      <c r="J39" s="16" t="n"/>
      <c r="K39" s="18">
        <f>IF(COUNTA(A39:J39)=0,"",IF(OR(A39="",B39="",C39="",D39="",E39="",F39="",G39="",H39="",I39="",J39=""),"Comprobar datos incompletos",IF(OR(NOT(ISNUMBER(D39)),NOT(ISNUMBER(F39)),NOT(ISNUMBER(G39))),"Comprobar formatos",IF(B39=C39,"Comprobar salida y llegada",IF(OR(F39&gt;'Parámetros'!$J$4,G39&gt;'Parámetros'!$J$5,D39&lt;'Parámetros'!$J$6,D39&gt;'Parámetros'!$J$7),"Comprobar límites",IF(COUNTIFS($A$4:$A$103,A39,$B$4:$B$103,B39,$C$4:$C$103,C39)+COUNTIFS($A$4:$A$103,A39,$B$4:$B$103,C39,$C$4:$C$103,B39)&gt;1,"Comprobar par duplicado","Correcto"))))))</f>
        <v/>
      </c>
    </row>
    <row r="40" ht="24" customHeight="1">
      <c r="A40" s="12" t="n"/>
      <c r="B40" s="12" t="n"/>
      <c r="C40" s="12" t="n"/>
      <c r="D40" s="34" t="n"/>
      <c r="E40" s="12" t="n"/>
      <c r="F40" s="35" t="n"/>
      <c r="G40" s="36" t="n"/>
      <c r="H40" s="12" t="n"/>
      <c r="I40" s="12" t="n"/>
      <c r="J40" s="16" t="n"/>
      <c r="K40" s="17">
        <f>IF(COUNTA(A40:J40)=0,"",IF(OR(A40="",B40="",C40="",D40="",E40="",F40="",G40="",H40="",I40="",J40=""),"Comprobar datos incompletos",IF(OR(NOT(ISNUMBER(D40)),NOT(ISNUMBER(F40)),NOT(ISNUMBER(G40))),"Comprobar formatos",IF(B40=C40,"Comprobar salida y llegada",IF(OR(F40&gt;'Parámetros'!$J$4,G40&gt;'Parámetros'!$J$5,D40&lt;'Parámetros'!$J$6,D40&gt;'Parámetros'!$J$7),"Comprobar límites",IF(COUNTIFS($A$4:$A$103,A40,$B$4:$B$103,B40,$C$4:$C$103,C40)+COUNTIFS($A$4:$A$103,A40,$B$4:$B$103,C40,$C$4:$C$103,B40)&gt;1,"Comprobar par duplicado","Correcto"))))))</f>
        <v/>
      </c>
    </row>
    <row r="41" ht="24" customHeight="1">
      <c r="A41" s="12" t="n"/>
      <c r="B41" s="12" t="n"/>
      <c r="C41" s="12" t="n"/>
      <c r="D41" s="34" t="n"/>
      <c r="E41" s="12" t="n"/>
      <c r="F41" s="35" t="n"/>
      <c r="G41" s="36" t="n"/>
      <c r="H41" s="12" t="n"/>
      <c r="I41" s="12" t="n"/>
      <c r="J41" s="16" t="n"/>
      <c r="K41" s="18">
        <f>IF(COUNTA(A41:J41)=0,"",IF(OR(A41="",B41="",C41="",D41="",E41="",F41="",G41="",H41="",I41="",J41=""),"Comprobar datos incompletos",IF(OR(NOT(ISNUMBER(D41)),NOT(ISNUMBER(F41)),NOT(ISNUMBER(G41))),"Comprobar formatos",IF(B41=C41,"Comprobar salida y llegada",IF(OR(F41&gt;'Parámetros'!$J$4,G41&gt;'Parámetros'!$J$5,D41&lt;'Parámetros'!$J$6,D41&gt;'Parámetros'!$J$7),"Comprobar límites",IF(COUNTIFS($A$4:$A$103,A41,$B$4:$B$103,B41,$C$4:$C$103,C41)+COUNTIFS($A$4:$A$103,A41,$B$4:$B$103,C41,$C$4:$C$103,B41)&gt;1,"Comprobar par duplicado","Correcto"))))))</f>
        <v/>
      </c>
    </row>
    <row r="42" ht="24" customHeight="1">
      <c r="A42" s="12" t="n"/>
      <c r="B42" s="12" t="n"/>
      <c r="C42" s="12" t="n"/>
      <c r="D42" s="34" t="n"/>
      <c r="E42" s="12" t="n"/>
      <c r="F42" s="35" t="n"/>
      <c r="G42" s="36" t="n"/>
      <c r="H42" s="12" t="n"/>
      <c r="I42" s="12" t="n"/>
      <c r="J42" s="16" t="n"/>
      <c r="K42" s="17">
        <f>IF(COUNTA(A42:J42)=0,"",IF(OR(A42="",B42="",C42="",D42="",E42="",F42="",G42="",H42="",I42="",J42=""),"Comprobar datos incompletos",IF(OR(NOT(ISNUMBER(D42)),NOT(ISNUMBER(F42)),NOT(ISNUMBER(G42))),"Comprobar formatos",IF(B42=C42,"Comprobar salida y llegada",IF(OR(F42&gt;'Parámetros'!$J$4,G42&gt;'Parámetros'!$J$5,D42&lt;'Parámetros'!$J$6,D42&gt;'Parámetros'!$J$7),"Comprobar límites",IF(COUNTIFS($A$4:$A$103,A42,$B$4:$B$103,B42,$C$4:$C$103,C42)+COUNTIFS($A$4:$A$103,A42,$B$4:$B$103,C42,$C$4:$C$103,B42)&gt;1,"Comprobar par duplicado","Correcto"))))))</f>
        <v/>
      </c>
    </row>
    <row r="43" ht="24" customHeight="1">
      <c r="A43" s="12" t="n"/>
      <c r="B43" s="12" t="n"/>
      <c r="C43" s="12" t="n"/>
      <c r="D43" s="34" t="n"/>
      <c r="E43" s="12" t="n"/>
      <c r="F43" s="35" t="n"/>
      <c r="G43" s="36" t="n"/>
      <c r="H43" s="12" t="n"/>
      <c r="I43" s="12" t="n"/>
      <c r="J43" s="16" t="n"/>
      <c r="K43" s="18">
        <f>IF(COUNTA(A43:J43)=0,"",IF(OR(A43="",B43="",C43="",D43="",E43="",F43="",G43="",H43="",I43="",J43=""),"Comprobar datos incompletos",IF(OR(NOT(ISNUMBER(D43)),NOT(ISNUMBER(F43)),NOT(ISNUMBER(G43))),"Comprobar formatos",IF(B43=C43,"Comprobar salida y llegada",IF(OR(F43&gt;'Parámetros'!$J$4,G43&gt;'Parámetros'!$J$5,D43&lt;'Parámetros'!$J$6,D43&gt;'Parámetros'!$J$7),"Comprobar límites",IF(COUNTIFS($A$4:$A$103,A43,$B$4:$B$103,B43,$C$4:$C$103,C43)+COUNTIFS($A$4:$A$103,A43,$B$4:$B$103,C43,$C$4:$C$103,B43)&gt;1,"Comprobar par duplicado","Correcto"))))))</f>
        <v/>
      </c>
    </row>
    <row r="44" ht="24" customHeight="1">
      <c r="A44" s="12" t="n"/>
      <c r="B44" s="12" t="n"/>
      <c r="C44" s="12" t="n"/>
      <c r="D44" s="34" t="n"/>
      <c r="E44" s="12" t="n"/>
      <c r="F44" s="35" t="n"/>
      <c r="G44" s="36" t="n"/>
      <c r="H44" s="12" t="n"/>
      <c r="I44" s="12" t="n"/>
      <c r="J44" s="16" t="n"/>
      <c r="K44" s="17">
        <f>IF(COUNTA(A44:J44)=0,"",IF(OR(A44="",B44="",C44="",D44="",E44="",F44="",G44="",H44="",I44="",J44=""),"Comprobar datos incompletos",IF(OR(NOT(ISNUMBER(D44)),NOT(ISNUMBER(F44)),NOT(ISNUMBER(G44))),"Comprobar formatos",IF(B44=C44,"Comprobar salida y llegada",IF(OR(F44&gt;'Parámetros'!$J$4,G44&gt;'Parámetros'!$J$5,D44&lt;'Parámetros'!$J$6,D44&gt;'Parámetros'!$J$7),"Comprobar límites",IF(COUNTIFS($A$4:$A$103,A44,$B$4:$B$103,B44,$C$4:$C$103,C44)+COUNTIFS($A$4:$A$103,A44,$B$4:$B$103,C44,$C$4:$C$103,B44)&gt;1,"Comprobar par duplicado","Correcto"))))))</f>
        <v/>
      </c>
    </row>
    <row r="45" ht="24" customHeight="1">
      <c r="A45" s="12" t="n"/>
      <c r="B45" s="12" t="n"/>
      <c r="C45" s="12" t="n"/>
      <c r="D45" s="34" t="n"/>
      <c r="E45" s="12" t="n"/>
      <c r="F45" s="35" t="n"/>
      <c r="G45" s="36" t="n"/>
      <c r="H45" s="12" t="n"/>
      <c r="I45" s="12" t="n"/>
      <c r="J45" s="16" t="n"/>
      <c r="K45" s="18">
        <f>IF(COUNTA(A45:J45)=0,"",IF(OR(A45="",B45="",C45="",D45="",E45="",F45="",G45="",H45="",I45="",J45=""),"Comprobar datos incompletos",IF(OR(NOT(ISNUMBER(D45)),NOT(ISNUMBER(F45)),NOT(ISNUMBER(G45))),"Comprobar formatos",IF(B45=C45,"Comprobar salida y llegada",IF(OR(F45&gt;'Parámetros'!$J$4,G45&gt;'Parámetros'!$J$5,D45&lt;'Parámetros'!$J$6,D45&gt;'Parámetros'!$J$7),"Comprobar límites",IF(COUNTIFS($A$4:$A$103,A45,$B$4:$B$103,B45,$C$4:$C$103,C45)+COUNTIFS($A$4:$A$103,A45,$B$4:$B$103,C45,$C$4:$C$103,B45)&gt;1,"Comprobar par duplicado","Correcto"))))))</f>
        <v/>
      </c>
    </row>
    <row r="46" ht="24" customHeight="1">
      <c r="A46" s="12" t="n"/>
      <c r="B46" s="12" t="n"/>
      <c r="C46" s="12" t="n"/>
      <c r="D46" s="34" t="n"/>
      <c r="E46" s="12" t="n"/>
      <c r="F46" s="35" t="n"/>
      <c r="G46" s="36" t="n"/>
      <c r="H46" s="12" t="n"/>
      <c r="I46" s="12" t="n"/>
      <c r="J46" s="16" t="n"/>
      <c r="K46" s="17">
        <f>IF(COUNTA(A46:J46)=0,"",IF(OR(A46="",B46="",C46="",D46="",E46="",F46="",G46="",H46="",I46="",J46=""),"Comprobar datos incompletos",IF(OR(NOT(ISNUMBER(D46)),NOT(ISNUMBER(F46)),NOT(ISNUMBER(G46))),"Comprobar formatos",IF(B46=C46,"Comprobar salida y llegada",IF(OR(F46&gt;'Parámetros'!$J$4,G46&gt;'Parámetros'!$J$5,D46&lt;'Parámetros'!$J$6,D46&gt;'Parámetros'!$J$7),"Comprobar límites",IF(COUNTIFS($A$4:$A$103,A46,$B$4:$B$103,B46,$C$4:$C$103,C46)+COUNTIFS($A$4:$A$103,A46,$B$4:$B$103,C46,$C$4:$C$103,B46)&gt;1,"Comprobar par duplicado","Correcto"))))))</f>
        <v/>
      </c>
    </row>
    <row r="47" ht="24" customHeight="1">
      <c r="A47" s="12" t="n"/>
      <c r="B47" s="12" t="n"/>
      <c r="C47" s="12" t="n"/>
      <c r="D47" s="34" t="n"/>
      <c r="E47" s="12" t="n"/>
      <c r="F47" s="35" t="n"/>
      <c r="G47" s="36" t="n"/>
      <c r="H47" s="12" t="n"/>
      <c r="I47" s="12" t="n"/>
      <c r="J47" s="16" t="n"/>
      <c r="K47" s="18">
        <f>IF(COUNTA(A47:J47)=0,"",IF(OR(A47="",B47="",C47="",D47="",E47="",F47="",G47="",H47="",I47="",J47=""),"Comprobar datos incompletos",IF(OR(NOT(ISNUMBER(D47)),NOT(ISNUMBER(F47)),NOT(ISNUMBER(G47))),"Comprobar formatos",IF(B47=C47,"Comprobar salida y llegada",IF(OR(F47&gt;'Parámetros'!$J$4,G47&gt;'Parámetros'!$J$5,D47&lt;'Parámetros'!$J$6,D47&gt;'Parámetros'!$J$7),"Comprobar límites",IF(COUNTIFS($A$4:$A$103,A47,$B$4:$B$103,B47,$C$4:$C$103,C47)+COUNTIFS($A$4:$A$103,A47,$B$4:$B$103,C47,$C$4:$C$103,B47)&gt;1,"Comprobar par duplicado","Correcto"))))))</f>
        <v/>
      </c>
    </row>
    <row r="48" ht="24" customHeight="1">
      <c r="A48" s="12" t="n"/>
      <c r="B48" s="12" t="n"/>
      <c r="C48" s="12" t="n"/>
      <c r="D48" s="34" t="n"/>
      <c r="E48" s="12" t="n"/>
      <c r="F48" s="35" t="n"/>
      <c r="G48" s="36" t="n"/>
      <c r="H48" s="12" t="n"/>
      <c r="I48" s="12" t="n"/>
      <c r="J48" s="16" t="n"/>
      <c r="K48" s="17">
        <f>IF(COUNTA(A48:J48)=0,"",IF(OR(A48="",B48="",C48="",D48="",E48="",F48="",G48="",H48="",I48="",J48=""),"Comprobar datos incompletos",IF(OR(NOT(ISNUMBER(D48)),NOT(ISNUMBER(F48)),NOT(ISNUMBER(G48))),"Comprobar formatos",IF(B48=C48,"Comprobar salida y llegada",IF(OR(F48&gt;'Parámetros'!$J$4,G48&gt;'Parámetros'!$J$5,D48&lt;'Parámetros'!$J$6,D48&gt;'Parámetros'!$J$7),"Comprobar límites",IF(COUNTIFS($A$4:$A$103,A48,$B$4:$B$103,B48,$C$4:$C$103,C48)+COUNTIFS($A$4:$A$103,A48,$B$4:$B$103,C48,$C$4:$C$103,B48)&gt;1,"Comprobar par duplicado","Correcto"))))))</f>
        <v/>
      </c>
    </row>
    <row r="49" ht="24" customHeight="1">
      <c r="A49" s="12" t="n"/>
      <c r="B49" s="12" t="n"/>
      <c r="C49" s="12" t="n"/>
      <c r="D49" s="34" t="n"/>
      <c r="E49" s="12" t="n"/>
      <c r="F49" s="35" t="n"/>
      <c r="G49" s="36" t="n"/>
      <c r="H49" s="12" t="n"/>
      <c r="I49" s="12" t="n"/>
      <c r="J49" s="16" t="n"/>
      <c r="K49" s="18">
        <f>IF(COUNTA(A49:J49)=0,"",IF(OR(A49="",B49="",C49="",D49="",E49="",F49="",G49="",H49="",I49="",J49=""),"Comprobar datos incompletos",IF(OR(NOT(ISNUMBER(D49)),NOT(ISNUMBER(F49)),NOT(ISNUMBER(G49))),"Comprobar formatos",IF(B49=C49,"Comprobar salida y llegada",IF(OR(F49&gt;'Parámetros'!$J$4,G49&gt;'Parámetros'!$J$5,D49&lt;'Parámetros'!$J$6,D49&gt;'Parámetros'!$J$7),"Comprobar límites",IF(COUNTIFS($A$4:$A$103,A49,$B$4:$B$103,B49,$C$4:$C$103,C49)+COUNTIFS($A$4:$A$103,A49,$B$4:$B$103,C49,$C$4:$C$103,B49)&gt;1,"Comprobar par duplicado","Correcto"))))))</f>
        <v/>
      </c>
    </row>
    <row r="50" ht="24" customHeight="1">
      <c r="A50" s="12" t="n"/>
      <c r="B50" s="12" t="n"/>
      <c r="C50" s="12" t="n"/>
      <c r="D50" s="34" t="n"/>
      <c r="E50" s="12" t="n"/>
      <c r="F50" s="35" t="n"/>
      <c r="G50" s="36" t="n"/>
      <c r="H50" s="12" t="n"/>
      <c r="I50" s="12" t="n"/>
      <c r="J50" s="16" t="n"/>
      <c r="K50" s="17">
        <f>IF(COUNTA(A50:J50)=0,"",IF(OR(A50="",B50="",C50="",D50="",E50="",F50="",G50="",H50="",I50="",J50=""),"Comprobar datos incompletos",IF(OR(NOT(ISNUMBER(D50)),NOT(ISNUMBER(F50)),NOT(ISNUMBER(G50))),"Comprobar formatos",IF(B50=C50,"Comprobar salida y llegada",IF(OR(F50&gt;'Parámetros'!$J$4,G50&gt;'Parámetros'!$J$5,D50&lt;'Parámetros'!$J$6,D50&gt;'Parámetros'!$J$7),"Comprobar límites",IF(COUNTIFS($A$4:$A$103,A50,$B$4:$B$103,B50,$C$4:$C$103,C50)+COUNTIFS($A$4:$A$103,A50,$B$4:$B$103,C50,$C$4:$C$103,B50)&gt;1,"Comprobar par duplicado","Correcto"))))))</f>
        <v/>
      </c>
    </row>
    <row r="51" ht="24" customHeight="1">
      <c r="A51" s="12" t="n"/>
      <c r="B51" s="12" t="n"/>
      <c r="C51" s="12" t="n"/>
      <c r="D51" s="34" t="n"/>
      <c r="E51" s="12" t="n"/>
      <c r="F51" s="35" t="n"/>
      <c r="G51" s="36" t="n"/>
      <c r="H51" s="12" t="n"/>
      <c r="I51" s="12" t="n"/>
      <c r="J51" s="16" t="n"/>
      <c r="K51" s="18">
        <f>IF(COUNTA(A51:J51)=0,"",IF(OR(A51="",B51="",C51="",D51="",E51="",F51="",G51="",H51="",I51="",J51=""),"Comprobar datos incompletos",IF(OR(NOT(ISNUMBER(D51)),NOT(ISNUMBER(F51)),NOT(ISNUMBER(G51))),"Comprobar formatos",IF(B51=C51,"Comprobar salida y llegada",IF(OR(F51&gt;'Parámetros'!$J$4,G51&gt;'Parámetros'!$J$5,D51&lt;'Parámetros'!$J$6,D51&gt;'Parámetros'!$J$7),"Comprobar límites",IF(COUNTIFS($A$4:$A$103,A51,$B$4:$B$103,B51,$C$4:$C$103,C51)+COUNTIFS($A$4:$A$103,A51,$B$4:$B$103,C51,$C$4:$C$103,B51)&gt;1,"Comprobar par duplicado","Correcto"))))))</f>
        <v/>
      </c>
    </row>
    <row r="52" ht="24" customHeight="1">
      <c r="A52" s="12" t="n"/>
      <c r="B52" s="12" t="n"/>
      <c r="C52" s="12" t="n"/>
      <c r="D52" s="34" t="n"/>
      <c r="E52" s="12" t="n"/>
      <c r="F52" s="35" t="n"/>
      <c r="G52" s="36" t="n"/>
      <c r="H52" s="12" t="n"/>
      <c r="I52" s="12" t="n"/>
      <c r="J52" s="16" t="n"/>
      <c r="K52" s="17">
        <f>IF(COUNTA(A52:J52)=0,"",IF(OR(A52="",B52="",C52="",D52="",E52="",F52="",G52="",H52="",I52="",J52=""),"Comprobar datos incompletos",IF(OR(NOT(ISNUMBER(D52)),NOT(ISNUMBER(F52)),NOT(ISNUMBER(G52))),"Comprobar formatos",IF(B52=C52,"Comprobar salida y llegada",IF(OR(F52&gt;'Parámetros'!$J$4,G52&gt;'Parámetros'!$J$5,D52&lt;'Parámetros'!$J$6,D52&gt;'Parámetros'!$J$7),"Comprobar límites",IF(COUNTIFS($A$4:$A$103,A52,$B$4:$B$103,B52,$C$4:$C$103,C52)+COUNTIFS($A$4:$A$103,A52,$B$4:$B$103,C52,$C$4:$C$103,B52)&gt;1,"Comprobar par duplicado","Correcto"))))))</f>
        <v/>
      </c>
    </row>
    <row r="53" ht="24" customHeight="1">
      <c r="A53" s="12" t="n"/>
      <c r="B53" s="12" t="n"/>
      <c r="C53" s="12" t="n"/>
      <c r="D53" s="34" t="n"/>
      <c r="E53" s="12" t="n"/>
      <c r="F53" s="35" t="n"/>
      <c r="G53" s="36" t="n"/>
      <c r="H53" s="12" t="n"/>
      <c r="I53" s="12" t="n"/>
      <c r="J53" s="16" t="n"/>
      <c r="K53" s="18">
        <f>IF(COUNTA(A53:J53)=0,"",IF(OR(A53="",B53="",C53="",D53="",E53="",F53="",G53="",H53="",I53="",J53=""),"Comprobar datos incompletos",IF(OR(NOT(ISNUMBER(D53)),NOT(ISNUMBER(F53)),NOT(ISNUMBER(G53))),"Comprobar formatos",IF(B53=C53,"Comprobar salida y llegada",IF(OR(F53&gt;'Parámetros'!$J$4,G53&gt;'Parámetros'!$J$5,D53&lt;'Parámetros'!$J$6,D53&gt;'Parámetros'!$J$7),"Comprobar límites",IF(COUNTIFS($A$4:$A$103,A53,$B$4:$B$103,B53,$C$4:$C$103,C53)+COUNTIFS($A$4:$A$103,A53,$B$4:$B$103,C53,$C$4:$C$103,B53)&gt;1,"Comprobar par duplicado","Correcto"))))))</f>
        <v/>
      </c>
    </row>
    <row r="54" ht="24" customHeight="1">
      <c r="A54" s="12" t="n"/>
      <c r="B54" s="12" t="n"/>
      <c r="C54" s="12" t="n"/>
      <c r="D54" s="34" t="n"/>
      <c r="E54" s="12" t="n"/>
      <c r="F54" s="35" t="n"/>
      <c r="G54" s="36" t="n"/>
      <c r="H54" s="12" t="n"/>
      <c r="I54" s="12" t="n"/>
      <c r="J54" s="16" t="n"/>
      <c r="K54" s="17">
        <f>IF(COUNTA(A54:J54)=0,"",IF(OR(A54="",B54="",C54="",D54="",E54="",F54="",G54="",H54="",I54="",J54=""),"Comprobar datos incompletos",IF(OR(NOT(ISNUMBER(D54)),NOT(ISNUMBER(F54)),NOT(ISNUMBER(G54))),"Comprobar formatos",IF(B54=C54,"Comprobar salida y llegada",IF(OR(F54&gt;'Parámetros'!$J$4,G54&gt;'Parámetros'!$J$5,D54&lt;'Parámetros'!$J$6,D54&gt;'Parámetros'!$J$7),"Comprobar límites",IF(COUNTIFS($A$4:$A$103,A54,$B$4:$B$103,B54,$C$4:$C$103,C54)+COUNTIFS($A$4:$A$103,A54,$B$4:$B$103,C54,$C$4:$C$103,B54)&gt;1,"Comprobar par duplicado","Correcto"))))))</f>
        <v/>
      </c>
    </row>
    <row r="55" ht="24" customHeight="1">
      <c r="A55" s="12" t="n"/>
      <c r="B55" s="12" t="n"/>
      <c r="C55" s="12" t="n"/>
      <c r="D55" s="34" t="n"/>
      <c r="E55" s="12" t="n"/>
      <c r="F55" s="35" t="n"/>
      <c r="G55" s="36" t="n"/>
      <c r="H55" s="12" t="n"/>
      <c r="I55" s="12" t="n"/>
      <c r="J55" s="16" t="n"/>
      <c r="K55" s="18">
        <f>IF(COUNTA(A55:J55)=0,"",IF(OR(A55="",B55="",C55="",D55="",E55="",F55="",G55="",H55="",I55="",J55=""),"Comprobar datos incompletos",IF(OR(NOT(ISNUMBER(D55)),NOT(ISNUMBER(F55)),NOT(ISNUMBER(G55))),"Comprobar formatos",IF(B55=C55,"Comprobar salida y llegada",IF(OR(F55&gt;'Parámetros'!$J$4,G55&gt;'Parámetros'!$J$5,D55&lt;'Parámetros'!$J$6,D55&gt;'Parámetros'!$J$7),"Comprobar límites",IF(COUNTIFS($A$4:$A$103,A55,$B$4:$B$103,B55,$C$4:$C$103,C55)+COUNTIFS($A$4:$A$103,A55,$B$4:$B$103,C55,$C$4:$C$103,B55)&gt;1,"Comprobar par duplicado","Correcto"))))))</f>
        <v/>
      </c>
    </row>
    <row r="56" ht="24" customHeight="1">
      <c r="A56" s="12" t="n"/>
      <c r="B56" s="12" t="n"/>
      <c r="C56" s="12" t="n"/>
      <c r="D56" s="34" t="n"/>
      <c r="E56" s="12" t="n"/>
      <c r="F56" s="35" t="n"/>
      <c r="G56" s="36" t="n"/>
      <c r="H56" s="12" t="n"/>
      <c r="I56" s="12" t="n"/>
      <c r="J56" s="16" t="n"/>
      <c r="K56" s="17">
        <f>IF(COUNTA(A56:J56)=0,"",IF(OR(A56="",B56="",C56="",D56="",E56="",F56="",G56="",H56="",I56="",J56=""),"Comprobar datos incompletos",IF(OR(NOT(ISNUMBER(D56)),NOT(ISNUMBER(F56)),NOT(ISNUMBER(G56))),"Comprobar formatos",IF(B56=C56,"Comprobar salida y llegada",IF(OR(F56&gt;'Parámetros'!$J$4,G56&gt;'Parámetros'!$J$5,D56&lt;'Parámetros'!$J$6,D56&gt;'Parámetros'!$J$7),"Comprobar límites",IF(COUNTIFS($A$4:$A$103,A56,$B$4:$B$103,B56,$C$4:$C$103,C56)+COUNTIFS($A$4:$A$103,A56,$B$4:$B$103,C56,$C$4:$C$103,B56)&gt;1,"Comprobar par duplicado","Correcto"))))))</f>
        <v/>
      </c>
    </row>
    <row r="57" ht="24" customHeight="1">
      <c r="A57" s="12" t="n"/>
      <c r="B57" s="12" t="n"/>
      <c r="C57" s="12" t="n"/>
      <c r="D57" s="34" t="n"/>
      <c r="E57" s="12" t="n"/>
      <c r="F57" s="35" t="n"/>
      <c r="G57" s="36" t="n"/>
      <c r="H57" s="12" t="n"/>
      <c r="I57" s="12" t="n"/>
      <c r="J57" s="16" t="n"/>
      <c r="K57" s="18">
        <f>IF(COUNTA(A57:J57)=0,"",IF(OR(A57="",B57="",C57="",D57="",E57="",F57="",G57="",H57="",I57="",J57=""),"Comprobar datos incompletos",IF(OR(NOT(ISNUMBER(D57)),NOT(ISNUMBER(F57)),NOT(ISNUMBER(G57))),"Comprobar formatos",IF(B57=C57,"Comprobar salida y llegada",IF(OR(F57&gt;'Parámetros'!$J$4,G57&gt;'Parámetros'!$J$5,D57&lt;'Parámetros'!$J$6,D57&gt;'Parámetros'!$J$7),"Comprobar límites",IF(COUNTIFS($A$4:$A$103,A57,$B$4:$B$103,B57,$C$4:$C$103,C57)+COUNTIFS($A$4:$A$103,A57,$B$4:$B$103,C57,$C$4:$C$103,B57)&gt;1,"Comprobar par duplicado","Correcto"))))))</f>
        <v/>
      </c>
    </row>
    <row r="58" ht="24" customHeight="1">
      <c r="A58" s="12" t="n"/>
      <c r="B58" s="12" t="n"/>
      <c r="C58" s="12" t="n"/>
      <c r="D58" s="34" t="n"/>
      <c r="E58" s="12" t="n"/>
      <c r="F58" s="35" t="n"/>
      <c r="G58" s="36" t="n"/>
      <c r="H58" s="12" t="n"/>
      <c r="I58" s="12" t="n"/>
      <c r="J58" s="16" t="n"/>
      <c r="K58" s="17">
        <f>IF(COUNTA(A58:J58)=0,"",IF(OR(A58="",B58="",C58="",D58="",E58="",F58="",G58="",H58="",I58="",J58=""),"Comprobar datos incompletos",IF(OR(NOT(ISNUMBER(D58)),NOT(ISNUMBER(F58)),NOT(ISNUMBER(G58))),"Comprobar formatos",IF(B58=C58,"Comprobar salida y llegada",IF(OR(F58&gt;'Parámetros'!$J$4,G58&gt;'Parámetros'!$J$5,D58&lt;'Parámetros'!$J$6,D58&gt;'Parámetros'!$J$7),"Comprobar límites",IF(COUNTIFS($A$4:$A$103,A58,$B$4:$B$103,B58,$C$4:$C$103,C58)+COUNTIFS($A$4:$A$103,A58,$B$4:$B$103,C58,$C$4:$C$103,B58)&gt;1,"Comprobar par duplicado","Correcto"))))))</f>
        <v/>
      </c>
    </row>
    <row r="59" ht="24" customHeight="1">
      <c r="A59" s="12" t="n"/>
      <c r="B59" s="12" t="n"/>
      <c r="C59" s="12" t="n"/>
      <c r="D59" s="34" t="n"/>
      <c r="E59" s="12" t="n"/>
      <c r="F59" s="35" t="n"/>
      <c r="G59" s="36" t="n"/>
      <c r="H59" s="12" t="n"/>
      <c r="I59" s="12" t="n"/>
      <c r="J59" s="16" t="n"/>
      <c r="K59" s="18">
        <f>IF(COUNTA(A59:J59)=0,"",IF(OR(A59="",B59="",C59="",D59="",E59="",F59="",G59="",H59="",I59="",J59=""),"Comprobar datos incompletos",IF(OR(NOT(ISNUMBER(D59)),NOT(ISNUMBER(F59)),NOT(ISNUMBER(G59))),"Comprobar formatos",IF(B59=C59,"Comprobar salida y llegada",IF(OR(F59&gt;'Parámetros'!$J$4,G59&gt;'Parámetros'!$J$5,D59&lt;'Parámetros'!$J$6,D59&gt;'Parámetros'!$J$7),"Comprobar límites",IF(COUNTIFS($A$4:$A$103,A59,$B$4:$B$103,B59,$C$4:$C$103,C59)+COUNTIFS($A$4:$A$103,A59,$B$4:$B$103,C59,$C$4:$C$103,B59)&gt;1,"Comprobar par duplicado","Correcto"))))))</f>
        <v/>
      </c>
    </row>
    <row r="60" ht="24" customHeight="1">
      <c r="A60" s="12" t="n"/>
      <c r="B60" s="12" t="n"/>
      <c r="C60" s="12" t="n"/>
      <c r="D60" s="34" t="n"/>
      <c r="E60" s="12" t="n"/>
      <c r="F60" s="35" t="n"/>
      <c r="G60" s="36" t="n"/>
      <c r="H60" s="12" t="n"/>
      <c r="I60" s="12" t="n"/>
      <c r="J60" s="16" t="n"/>
      <c r="K60" s="17">
        <f>IF(COUNTA(A60:J60)=0,"",IF(OR(A60="",B60="",C60="",D60="",E60="",F60="",G60="",H60="",I60="",J60=""),"Comprobar datos incompletos",IF(OR(NOT(ISNUMBER(D60)),NOT(ISNUMBER(F60)),NOT(ISNUMBER(G60))),"Comprobar formatos",IF(B60=C60,"Comprobar salida y llegada",IF(OR(F60&gt;'Parámetros'!$J$4,G60&gt;'Parámetros'!$J$5,D60&lt;'Parámetros'!$J$6,D60&gt;'Parámetros'!$J$7),"Comprobar límites",IF(COUNTIFS($A$4:$A$103,A60,$B$4:$B$103,B60,$C$4:$C$103,C60)+COUNTIFS($A$4:$A$103,A60,$B$4:$B$103,C60,$C$4:$C$103,B60)&gt;1,"Comprobar par duplicado","Correcto"))))))</f>
        <v/>
      </c>
    </row>
    <row r="61" ht="24" customHeight="1">
      <c r="A61" s="12" t="n"/>
      <c r="B61" s="12" t="n"/>
      <c r="C61" s="12" t="n"/>
      <c r="D61" s="34" t="n"/>
      <c r="E61" s="12" t="n"/>
      <c r="F61" s="35" t="n"/>
      <c r="G61" s="36" t="n"/>
      <c r="H61" s="12" t="n"/>
      <c r="I61" s="12" t="n"/>
      <c r="J61" s="16" t="n"/>
      <c r="K61" s="18">
        <f>IF(COUNTA(A61:J61)=0,"",IF(OR(A61="",B61="",C61="",D61="",E61="",F61="",G61="",H61="",I61="",J61=""),"Comprobar datos incompletos",IF(OR(NOT(ISNUMBER(D61)),NOT(ISNUMBER(F61)),NOT(ISNUMBER(G61))),"Comprobar formatos",IF(B61=C61,"Comprobar salida y llegada",IF(OR(F61&gt;'Parámetros'!$J$4,G61&gt;'Parámetros'!$J$5,D61&lt;'Parámetros'!$J$6,D61&gt;'Parámetros'!$J$7),"Comprobar límites",IF(COUNTIFS($A$4:$A$103,A61,$B$4:$B$103,B61,$C$4:$C$103,C61)+COUNTIFS($A$4:$A$103,A61,$B$4:$B$103,C61,$C$4:$C$103,B61)&gt;1,"Comprobar par duplicado","Correcto"))))))</f>
        <v/>
      </c>
    </row>
    <row r="62" ht="24" customHeight="1">
      <c r="A62" s="12" t="n"/>
      <c r="B62" s="12" t="n"/>
      <c r="C62" s="12" t="n"/>
      <c r="D62" s="34" t="n"/>
      <c r="E62" s="12" t="n"/>
      <c r="F62" s="35" t="n"/>
      <c r="G62" s="36" t="n"/>
      <c r="H62" s="12" t="n"/>
      <c r="I62" s="12" t="n"/>
      <c r="J62" s="16" t="n"/>
      <c r="K62" s="17">
        <f>IF(COUNTA(A62:J62)=0,"",IF(OR(A62="",B62="",C62="",D62="",E62="",F62="",G62="",H62="",I62="",J62=""),"Comprobar datos incompletos",IF(OR(NOT(ISNUMBER(D62)),NOT(ISNUMBER(F62)),NOT(ISNUMBER(G62))),"Comprobar formatos",IF(B62=C62,"Comprobar salida y llegada",IF(OR(F62&gt;'Parámetros'!$J$4,G62&gt;'Parámetros'!$J$5,D62&lt;'Parámetros'!$J$6,D62&gt;'Parámetros'!$J$7),"Comprobar límites",IF(COUNTIFS($A$4:$A$103,A62,$B$4:$B$103,B62,$C$4:$C$103,C62)+COUNTIFS($A$4:$A$103,A62,$B$4:$B$103,C62,$C$4:$C$103,B62)&gt;1,"Comprobar par duplicado","Correcto"))))))</f>
        <v/>
      </c>
    </row>
    <row r="63" ht="24" customHeight="1">
      <c r="A63" s="12" t="n"/>
      <c r="B63" s="12" t="n"/>
      <c r="C63" s="12" t="n"/>
      <c r="D63" s="34" t="n"/>
      <c r="E63" s="12" t="n"/>
      <c r="F63" s="35" t="n"/>
      <c r="G63" s="36" t="n"/>
      <c r="H63" s="12" t="n"/>
      <c r="I63" s="12" t="n"/>
      <c r="J63" s="16" t="n"/>
      <c r="K63" s="18">
        <f>IF(COUNTA(A63:J63)=0,"",IF(OR(A63="",B63="",C63="",D63="",E63="",F63="",G63="",H63="",I63="",J63=""),"Comprobar datos incompletos",IF(OR(NOT(ISNUMBER(D63)),NOT(ISNUMBER(F63)),NOT(ISNUMBER(G63))),"Comprobar formatos",IF(B63=C63,"Comprobar salida y llegada",IF(OR(F63&gt;'Parámetros'!$J$4,G63&gt;'Parámetros'!$J$5,D63&lt;'Parámetros'!$J$6,D63&gt;'Parámetros'!$J$7),"Comprobar límites",IF(COUNTIFS($A$4:$A$103,A63,$B$4:$B$103,B63,$C$4:$C$103,C63)+COUNTIFS($A$4:$A$103,A63,$B$4:$B$103,C63,$C$4:$C$103,B63)&gt;1,"Comprobar par duplicado","Correcto"))))))</f>
        <v/>
      </c>
    </row>
    <row r="64" ht="24" customHeight="1">
      <c r="A64" s="12" t="n"/>
      <c r="B64" s="12" t="n"/>
      <c r="C64" s="12" t="n"/>
      <c r="D64" s="34" t="n"/>
      <c r="E64" s="12" t="n"/>
      <c r="F64" s="35" t="n"/>
      <c r="G64" s="36" t="n"/>
      <c r="H64" s="12" t="n"/>
      <c r="I64" s="12" t="n"/>
      <c r="J64" s="16" t="n"/>
      <c r="K64" s="17">
        <f>IF(COUNTA(A64:J64)=0,"",IF(OR(A64="",B64="",C64="",D64="",E64="",F64="",G64="",H64="",I64="",J64=""),"Comprobar datos incompletos",IF(OR(NOT(ISNUMBER(D64)),NOT(ISNUMBER(F64)),NOT(ISNUMBER(G64))),"Comprobar formatos",IF(B64=C64,"Comprobar salida y llegada",IF(OR(F64&gt;'Parámetros'!$J$4,G64&gt;'Parámetros'!$J$5,D64&lt;'Parámetros'!$J$6,D64&gt;'Parámetros'!$J$7),"Comprobar límites",IF(COUNTIFS($A$4:$A$103,A64,$B$4:$B$103,B64,$C$4:$C$103,C64)+COUNTIFS($A$4:$A$103,A64,$B$4:$B$103,C64,$C$4:$C$103,B64)&gt;1,"Comprobar par duplicado","Correcto"))))))</f>
        <v/>
      </c>
    </row>
    <row r="65" ht="24" customHeight="1">
      <c r="A65" s="12" t="n"/>
      <c r="B65" s="12" t="n"/>
      <c r="C65" s="12" t="n"/>
      <c r="D65" s="34" t="n"/>
      <c r="E65" s="12" t="n"/>
      <c r="F65" s="35" t="n"/>
      <c r="G65" s="36" t="n"/>
      <c r="H65" s="12" t="n"/>
      <c r="I65" s="12" t="n"/>
      <c r="J65" s="16" t="n"/>
      <c r="K65" s="18">
        <f>IF(COUNTA(A65:J65)=0,"",IF(OR(A65="",B65="",C65="",D65="",E65="",F65="",G65="",H65="",I65="",J65=""),"Comprobar datos incompletos",IF(OR(NOT(ISNUMBER(D65)),NOT(ISNUMBER(F65)),NOT(ISNUMBER(G65))),"Comprobar formatos",IF(B65=C65,"Comprobar salida y llegada",IF(OR(F65&gt;'Parámetros'!$J$4,G65&gt;'Parámetros'!$J$5,D65&lt;'Parámetros'!$J$6,D65&gt;'Parámetros'!$J$7),"Comprobar límites",IF(COUNTIFS($A$4:$A$103,A65,$B$4:$B$103,B65,$C$4:$C$103,C65)+COUNTIFS($A$4:$A$103,A65,$B$4:$B$103,C65,$C$4:$C$103,B65)&gt;1,"Comprobar par duplicado","Correcto"))))))</f>
        <v/>
      </c>
    </row>
    <row r="66" ht="24" customHeight="1">
      <c r="A66" s="12" t="n"/>
      <c r="B66" s="12" t="n"/>
      <c r="C66" s="12" t="n"/>
      <c r="D66" s="34" t="n"/>
      <c r="E66" s="12" t="n"/>
      <c r="F66" s="35" t="n"/>
      <c r="G66" s="36" t="n"/>
      <c r="H66" s="12" t="n"/>
      <c r="I66" s="12" t="n"/>
      <c r="J66" s="16" t="n"/>
      <c r="K66" s="17">
        <f>IF(COUNTA(A66:J66)=0,"",IF(OR(A66="",B66="",C66="",D66="",E66="",F66="",G66="",H66="",I66="",J66=""),"Comprobar datos incompletos",IF(OR(NOT(ISNUMBER(D66)),NOT(ISNUMBER(F66)),NOT(ISNUMBER(G66))),"Comprobar formatos",IF(B66=C66,"Comprobar salida y llegada",IF(OR(F66&gt;'Parámetros'!$J$4,G66&gt;'Parámetros'!$J$5,D66&lt;'Parámetros'!$J$6,D66&gt;'Parámetros'!$J$7),"Comprobar límites",IF(COUNTIFS($A$4:$A$103,A66,$B$4:$B$103,B66,$C$4:$C$103,C66)+COUNTIFS($A$4:$A$103,A66,$B$4:$B$103,C66,$C$4:$C$103,B66)&gt;1,"Comprobar par duplicado","Correcto"))))))</f>
        <v/>
      </c>
    </row>
    <row r="67" ht="24" customHeight="1">
      <c r="A67" s="12" t="n"/>
      <c r="B67" s="12" t="n"/>
      <c r="C67" s="12" t="n"/>
      <c r="D67" s="34" t="n"/>
      <c r="E67" s="12" t="n"/>
      <c r="F67" s="35" t="n"/>
      <c r="G67" s="36" t="n"/>
      <c r="H67" s="12" t="n"/>
      <c r="I67" s="12" t="n"/>
      <c r="J67" s="16" t="n"/>
      <c r="K67" s="18">
        <f>IF(COUNTA(A67:J67)=0,"",IF(OR(A67="",B67="",C67="",D67="",E67="",F67="",G67="",H67="",I67="",J67=""),"Comprobar datos incompletos",IF(OR(NOT(ISNUMBER(D67)),NOT(ISNUMBER(F67)),NOT(ISNUMBER(G67))),"Comprobar formatos",IF(B67=C67,"Comprobar salida y llegada",IF(OR(F67&gt;'Parámetros'!$J$4,G67&gt;'Parámetros'!$J$5,D67&lt;'Parámetros'!$J$6,D67&gt;'Parámetros'!$J$7),"Comprobar límites",IF(COUNTIFS($A$4:$A$103,A67,$B$4:$B$103,B67,$C$4:$C$103,C67)+COUNTIFS($A$4:$A$103,A67,$B$4:$B$103,C67,$C$4:$C$103,B67)&gt;1,"Comprobar par duplicado","Correcto"))))))</f>
        <v/>
      </c>
    </row>
    <row r="68" ht="24" customHeight="1">
      <c r="A68" s="12" t="n"/>
      <c r="B68" s="12" t="n"/>
      <c r="C68" s="12" t="n"/>
      <c r="D68" s="34" t="n"/>
      <c r="E68" s="12" t="n"/>
      <c r="F68" s="35" t="n"/>
      <c r="G68" s="36" t="n"/>
      <c r="H68" s="12" t="n"/>
      <c r="I68" s="12" t="n"/>
      <c r="J68" s="16" t="n"/>
      <c r="K68" s="17">
        <f>IF(COUNTA(A68:J68)=0,"",IF(OR(A68="",B68="",C68="",D68="",E68="",F68="",G68="",H68="",I68="",J68=""),"Comprobar datos incompletos",IF(OR(NOT(ISNUMBER(D68)),NOT(ISNUMBER(F68)),NOT(ISNUMBER(G68))),"Comprobar formatos",IF(B68=C68,"Comprobar salida y llegada",IF(OR(F68&gt;'Parámetros'!$J$4,G68&gt;'Parámetros'!$J$5,D68&lt;'Parámetros'!$J$6,D68&gt;'Parámetros'!$J$7),"Comprobar límites",IF(COUNTIFS($A$4:$A$103,A68,$B$4:$B$103,B68,$C$4:$C$103,C68)+COUNTIFS($A$4:$A$103,A68,$B$4:$B$103,C68,$C$4:$C$103,B68)&gt;1,"Comprobar par duplicado","Correcto"))))))</f>
        <v/>
      </c>
    </row>
    <row r="69" ht="24" customHeight="1">
      <c r="A69" s="12" t="n"/>
      <c r="B69" s="12" t="n"/>
      <c r="C69" s="12" t="n"/>
      <c r="D69" s="34" t="n"/>
      <c r="E69" s="12" t="n"/>
      <c r="F69" s="35" t="n"/>
      <c r="G69" s="36" t="n"/>
      <c r="H69" s="12" t="n"/>
      <c r="I69" s="12" t="n"/>
      <c r="J69" s="16" t="n"/>
      <c r="K69" s="18">
        <f>IF(COUNTA(A69:J69)=0,"",IF(OR(A69="",B69="",C69="",D69="",E69="",F69="",G69="",H69="",I69="",J69=""),"Comprobar datos incompletos",IF(OR(NOT(ISNUMBER(D69)),NOT(ISNUMBER(F69)),NOT(ISNUMBER(G69))),"Comprobar formatos",IF(B69=C69,"Comprobar salida y llegada",IF(OR(F69&gt;'Parámetros'!$J$4,G69&gt;'Parámetros'!$J$5,D69&lt;'Parámetros'!$J$6,D69&gt;'Parámetros'!$J$7),"Comprobar límites",IF(COUNTIFS($A$4:$A$103,A69,$B$4:$B$103,B69,$C$4:$C$103,C69)+COUNTIFS($A$4:$A$103,A69,$B$4:$B$103,C69,$C$4:$C$103,B69)&gt;1,"Comprobar par duplicado","Correcto"))))))</f>
        <v/>
      </c>
    </row>
    <row r="70" ht="24" customHeight="1">
      <c r="A70" s="12" t="n"/>
      <c r="B70" s="12" t="n"/>
      <c r="C70" s="12" t="n"/>
      <c r="D70" s="34" t="n"/>
      <c r="E70" s="12" t="n"/>
      <c r="F70" s="35" t="n"/>
      <c r="G70" s="36" t="n"/>
      <c r="H70" s="12" t="n"/>
      <c r="I70" s="12" t="n"/>
      <c r="J70" s="16" t="n"/>
      <c r="K70" s="17">
        <f>IF(COUNTA(A70:J70)=0,"",IF(OR(A70="",B70="",C70="",D70="",E70="",F70="",G70="",H70="",I70="",J70=""),"Comprobar datos incompletos",IF(OR(NOT(ISNUMBER(D70)),NOT(ISNUMBER(F70)),NOT(ISNUMBER(G70))),"Comprobar formatos",IF(B70=C70,"Comprobar salida y llegada",IF(OR(F70&gt;'Parámetros'!$J$4,G70&gt;'Parámetros'!$J$5,D70&lt;'Parámetros'!$J$6,D70&gt;'Parámetros'!$J$7),"Comprobar límites",IF(COUNTIFS($A$4:$A$103,A70,$B$4:$B$103,B70,$C$4:$C$103,C70)+COUNTIFS($A$4:$A$103,A70,$B$4:$B$103,C70,$C$4:$C$103,B70)&gt;1,"Comprobar par duplicado","Correcto"))))))</f>
        <v/>
      </c>
    </row>
    <row r="71" ht="24" customHeight="1">
      <c r="A71" s="12" t="n"/>
      <c r="B71" s="12" t="n"/>
      <c r="C71" s="12" t="n"/>
      <c r="D71" s="34" t="n"/>
      <c r="E71" s="12" t="n"/>
      <c r="F71" s="35" t="n"/>
      <c r="G71" s="36" t="n"/>
      <c r="H71" s="12" t="n"/>
      <c r="I71" s="12" t="n"/>
      <c r="J71" s="16" t="n"/>
      <c r="K71" s="18">
        <f>IF(COUNTA(A71:J71)=0,"",IF(OR(A71="",B71="",C71="",D71="",E71="",F71="",G71="",H71="",I71="",J71=""),"Comprobar datos incompletos",IF(OR(NOT(ISNUMBER(D71)),NOT(ISNUMBER(F71)),NOT(ISNUMBER(G71))),"Comprobar formatos",IF(B71=C71,"Comprobar salida y llegada",IF(OR(F71&gt;'Parámetros'!$J$4,G71&gt;'Parámetros'!$J$5,D71&lt;'Parámetros'!$J$6,D71&gt;'Parámetros'!$J$7),"Comprobar límites",IF(COUNTIFS($A$4:$A$103,A71,$B$4:$B$103,B71,$C$4:$C$103,C71)+COUNTIFS($A$4:$A$103,A71,$B$4:$B$103,C71,$C$4:$C$103,B71)&gt;1,"Comprobar par duplicado","Correcto"))))))</f>
        <v/>
      </c>
    </row>
    <row r="72" ht="24" customHeight="1">
      <c r="A72" s="12" t="n"/>
      <c r="B72" s="12" t="n"/>
      <c r="C72" s="12" t="n"/>
      <c r="D72" s="34" t="n"/>
      <c r="E72" s="12" t="n"/>
      <c r="F72" s="35" t="n"/>
      <c r="G72" s="36" t="n"/>
      <c r="H72" s="12" t="n"/>
      <c r="I72" s="12" t="n"/>
      <c r="J72" s="16" t="n"/>
      <c r="K72" s="17">
        <f>IF(COUNTA(A72:J72)=0,"",IF(OR(A72="",B72="",C72="",D72="",E72="",F72="",G72="",H72="",I72="",J72=""),"Comprobar datos incompletos",IF(OR(NOT(ISNUMBER(D72)),NOT(ISNUMBER(F72)),NOT(ISNUMBER(G72))),"Comprobar formatos",IF(B72=C72,"Comprobar salida y llegada",IF(OR(F72&gt;'Parámetros'!$J$4,G72&gt;'Parámetros'!$J$5,D72&lt;'Parámetros'!$J$6,D72&gt;'Parámetros'!$J$7),"Comprobar límites",IF(COUNTIFS($A$4:$A$103,A72,$B$4:$B$103,B72,$C$4:$C$103,C72)+COUNTIFS($A$4:$A$103,A72,$B$4:$B$103,C72,$C$4:$C$103,B72)&gt;1,"Comprobar par duplicado","Correcto"))))))</f>
        <v/>
      </c>
    </row>
    <row r="73" ht="24" customHeight="1">
      <c r="A73" s="12" t="n"/>
      <c r="B73" s="12" t="n"/>
      <c r="C73" s="12" t="n"/>
      <c r="D73" s="34" t="n"/>
      <c r="E73" s="12" t="n"/>
      <c r="F73" s="35" t="n"/>
      <c r="G73" s="36" t="n"/>
      <c r="H73" s="12" t="n"/>
      <c r="I73" s="12" t="n"/>
      <c r="J73" s="16" t="n"/>
      <c r="K73" s="18">
        <f>IF(COUNTA(A73:J73)=0,"",IF(OR(A73="",B73="",C73="",D73="",E73="",F73="",G73="",H73="",I73="",J73=""),"Comprobar datos incompletos",IF(OR(NOT(ISNUMBER(D73)),NOT(ISNUMBER(F73)),NOT(ISNUMBER(G73))),"Comprobar formatos",IF(B73=C73,"Comprobar salida y llegada",IF(OR(F73&gt;'Parámetros'!$J$4,G73&gt;'Parámetros'!$J$5,D73&lt;'Parámetros'!$J$6,D73&gt;'Parámetros'!$J$7),"Comprobar límites",IF(COUNTIFS($A$4:$A$103,A73,$B$4:$B$103,B73,$C$4:$C$103,C73)+COUNTIFS($A$4:$A$103,A73,$B$4:$B$103,C73,$C$4:$C$103,B73)&gt;1,"Comprobar par duplicado","Correcto"))))))</f>
        <v/>
      </c>
    </row>
    <row r="74" ht="24" customHeight="1">
      <c r="A74" s="12" t="n"/>
      <c r="B74" s="12" t="n"/>
      <c r="C74" s="12" t="n"/>
      <c r="D74" s="34" t="n"/>
      <c r="E74" s="12" t="n"/>
      <c r="F74" s="35" t="n"/>
      <c r="G74" s="36" t="n"/>
      <c r="H74" s="12" t="n"/>
      <c r="I74" s="12" t="n"/>
      <c r="J74" s="16" t="n"/>
      <c r="K74" s="17">
        <f>IF(COUNTA(A74:J74)=0,"",IF(OR(A74="",B74="",C74="",D74="",E74="",F74="",G74="",H74="",I74="",J74=""),"Comprobar datos incompletos",IF(OR(NOT(ISNUMBER(D74)),NOT(ISNUMBER(F74)),NOT(ISNUMBER(G74))),"Comprobar formatos",IF(B74=C74,"Comprobar salida y llegada",IF(OR(F74&gt;'Parámetros'!$J$4,G74&gt;'Parámetros'!$J$5,D74&lt;'Parámetros'!$J$6,D74&gt;'Parámetros'!$J$7),"Comprobar límites",IF(COUNTIFS($A$4:$A$103,A74,$B$4:$B$103,B74,$C$4:$C$103,C74)+COUNTIFS($A$4:$A$103,A74,$B$4:$B$103,C74,$C$4:$C$103,B74)&gt;1,"Comprobar par duplicado","Correcto"))))))</f>
        <v/>
      </c>
    </row>
    <row r="75" ht="24" customHeight="1">
      <c r="A75" s="12" t="n"/>
      <c r="B75" s="12" t="n"/>
      <c r="C75" s="12" t="n"/>
      <c r="D75" s="34" t="n"/>
      <c r="E75" s="12" t="n"/>
      <c r="F75" s="35" t="n"/>
      <c r="G75" s="36" t="n"/>
      <c r="H75" s="12" t="n"/>
      <c r="I75" s="12" t="n"/>
      <c r="J75" s="16" t="n"/>
      <c r="K75" s="18">
        <f>IF(COUNTA(A75:J75)=0,"",IF(OR(A75="",B75="",C75="",D75="",E75="",F75="",G75="",H75="",I75="",J75=""),"Comprobar datos incompletos",IF(OR(NOT(ISNUMBER(D75)),NOT(ISNUMBER(F75)),NOT(ISNUMBER(G75))),"Comprobar formatos",IF(B75=C75,"Comprobar salida y llegada",IF(OR(F75&gt;'Parámetros'!$J$4,G75&gt;'Parámetros'!$J$5,D75&lt;'Parámetros'!$J$6,D75&gt;'Parámetros'!$J$7),"Comprobar límites",IF(COUNTIFS($A$4:$A$103,A75,$B$4:$B$103,B75,$C$4:$C$103,C75)+COUNTIFS($A$4:$A$103,A75,$B$4:$B$103,C75,$C$4:$C$103,B75)&gt;1,"Comprobar par duplicado","Correcto"))))))</f>
        <v/>
      </c>
    </row>
    <row r="76" ht="24" customHeight="1">
      <c r="A76" s="12" t="n"/>
      <c r="B76" s="12" t="n"/>
      <c r="C76" s="12" t="n"/>
      <c r="D76" s="34" t="n"/>
      <c r="E76" s="12" t="n"/>
      <c r="F76" s="35" t="n"/>
      <c r="G76" s="36" t="n"/>
      <c r="H76" s="12" t="n"/>
      <c r="I76" s="12" t="n"/>
      <c r="J76" s="16" t="n"/>
      <c r="K76" s="17">
        <f>IF(COUNTA(A76:J76)=0,"",IF(OR(A76="",B76="",C76="",D76="",E76="",F76="",G76="",H76="",I76="",J76=""),"Comprobar datos incompletos",IF(OR(NOT(ISNUMBER(D76)),NOT(ISNUMBER(F76)),NOT(ISNUMBER(G76))),"Comprobar formatos",IF(B76=C76,"Comprobar salida y llegada",IF(OR(F76&gt;'Parámetros'!$J$4,G76&gt;'Parámetros'!$J$5,D76&lt;'Parámetros'!$J$6,D76&gt;'Parámetros'!$J$7),"Comprobar límites",IF(COUNTIFS($A$4:$A$103,A76,$B$4:$B$103,B76,$C$4:$C$103,C76)+COUNTIFS($A$4:$A$103,A76,$B$4:$B$103,C76,$C$4:$C$103,B76)&gt;1,"Comprobar par duplicado","Correcto"))))))</f>
        <v/>
      </c>
    </row>
    <row r="77" ht="24" customHeight="1">
      <c r="A77" s="12" t="n"/>
      <c r="B77" s="12" t="n"/>
      <c r="C77" s="12" t="n"/>
      <c r="D77" s="34" t="n"/>
      <c r="E77" s="12" t="n"/>
      <c r="F77" s="35" t="n"/>
      <c r="G77" s="36" t="n"/>
      <c r="H77" s="12" t="n"/>
      <c r="I77" s="12" t="n"/>
      <c r="J77" s="16" t="n"/>
      <c r="K77" s="18">
        <f>IF(COUNTA(A77:J77)=0,"",IF(OR(A77="",B77="",C77="",D77="",E77="",F77="",G77="",H77="",I77="",J77=""),"Comprobar datos incompletos",IF(OR(NOT(ISNUMBER(D77)),NOT(ISNUMBER(F77)),NOT(ISNUMBER(G77))),"Comprobar formatos",IF(B77=C77,"Comprobar salida y llegada",IF(OR(F77&gt;'Parámetros'!$J$4,G77&gt;'Parámetros'!$J$5,D77&lt;'Parámetros'!$J$6,D77&gt;'Parámetros'!$J$7),"Comprobar límites",IF(COUNTIFS($A$4:$A$103,A77,$B$4:$B$103,B77,$C$4:$C$103,C77)+COUNTIFS($A$4:$A$103,A77,$B$4:$B$103,C77,$C$4:$C$103,B77)&gt;1,"Comprobar par duplicado","Correcto"))))))</f>
        <v/>
      </c>
    </row>
    <row r="78" ht="24" customHeight="1">
      <c r="A78" s="12" t="n"/>
      <c r="B78" s="12" t="n"/>
      <c r="C78" s="12" t="n"/>
      <c r="D78" s="34" t="n"/>
      <c r="E78" s="12" t="n"/>
      <c r="F78" s="35" t="n"/>
      <c r="G78" s="36" t="n"/>
      <c r="H78" s="12" t="n"/>
      <c r="I78" s="12" t="n"/>
      <c r="J78" s="16" t="n"/>
      <c r="K78" s="17">
        <f>IF(COUNTA(A78:J78)=0,"",IF(OR(A78="",B78="",C78="",D78="",E78="",F78="",G78="",H78="",I78="",J78=""),"Comprobar datos incompletos",IF(OR(NOT(ISNUMBER(D78)),NOT(ISNUMBER(F78)),NOT(ISNUMBER(G78))),"Comprobar formatos",IF(B78=C78,"Comprobar salida y llegada",IF(OR(F78&gt;'Parámetros'!$J$4,G78&gt;'Parámetros'!$J$5,D78&lt;'Parámetros'!$J$6,D78&gt;'Parámetros'!$J$7),"Comprobar límites",IF(COUNTIFS($A$4:$A$103,A78,$B$4:$B$103,B78,$C$4:$C$103,C78)+COUNTIFS($A$4:$A$103,A78,$B$4:$B$103,C78,$C$4:$C$103,B78)&gt;1,"Comprobar par duplicado","Correcto"))))))</f>
        <v/>
      </c>
    </row>
    <row r="79" ht="24" customHeight="1">
      <c r="A79" s="12" t="n"/>
      <c r="B79" s="12" t="n"/>
      <c r="C79" s="12" t="n"/>
      <c r="D79" s="34" t="n"/>
      <c r="E79" s="12" t="n"/>
      <c r="F79" s="35" t="n"/>
      <c r="G79" s="36" t="n"/>
      <c r="H79" s="12" t="n"/>
      <c r="I79" s="12" t="n"/>
      <c r="J79" s="16" t="n"/>
      <c r="K79" s="18">
        <f>IF(COUNTA(A79:J79)=0,"",IF(OR(A79="",B79="",C79="",D79="",E79="",F79="",G79="",H79="",I79="",J79=""),"Comprobar datos incompletos",IF(OR(NOT(ISNUMBER(D79)),NOT(ISNUMBER(F79)),NOT(ISNUMBER(G79))),"Comprobar formatos",IF(B79=C79,"Comprobar salida y llegada",IF(OR(F79&gt;'Parámetros'!$J$4,G79&gt;'Parámetros'!$J$5,D79&lt;'Parámetros'!$J$6,D79&gt;'Parámetros'!$J$7),"Comprobar límites",IF(COUNTIFS($A$4:$A$103,A79,$B$4:$B$103,B79,$C$4:$C$103,C79)+COUNTIFS($A$4:$A$103,A79,$B$4:$B$103,C79,$C$4:$C$103,B79)&gt;1,"Comprobar par duplicado","Correcto"))))))</f>
        <v/>
      </c>
    </row>
    <row r="80" ht="24" customHeight="1">
      <c r="A80" s="12" t="n"/>
      <c r="B80" s="12" t="n"/>
      <c r="C80" s="12" t="n"/>
      <c r="D80" s="34" t="n"/>
      <c r="E80" s="12" t="n"/>
      <c r="F80" s="35" t="n"/>
      <c r="G80" s="36" t="n"/>
      <c r="H80" s="12" t="n"/>
      <c r="I80" s="12" t="n"/>
      <c r="J80" s="16" t="n"/>
      <c r="K80" s="17">
        <f>IF(COUNTA(A80:J80)=0,"",IF(OR(A80="",B80="",C80="",D80="",E80="",F80="",G80="",H80="",I80="",J80=""),"Comprobar datos incompletos",IF(OR(NOT(ISNUMBER(D80)),NOT(ISNUMBER(F80)),NOT(ISNUMBER(G80))),"Comprobar formatos",IF(B80=C80,"Comprobar salida y llegada",IF(OR(F80&gt;'Parámetros'!$J$4,G80&gt;'Parámetros'!$J$5,D80&lt;'Parámetros'!$J$6,D80&gt;'Parámetros'!$J$7),"Comprobar límites",IF(COUNTIFS($A$4:$A$103,A80,$B$4:$B$103,B80,$C$4:$C$103,C80)+COUNTIFS($A$4:$A$103,A80,$B$4:$B$103,C80,$C$4:$C$103,B80)&gt;1,"Comprobar par duplicado","Correcto"))))))</f>
        <v/>
      </c>
    </row>
    <row r="81" ht="24" customHeight="1">
      <c r="A81" s="12" t="n"/>
      <c r="B81" s="12" t="n"/>
      <c r="C81" s="12" t="n"/>
      <c r="D81" s="34" t="n"/>
      <c r="E81" s="12" t="n"/>
      <c r="F81" s="35" t="n"/>
      <c r="G81" s="36" t="n"/>
      <c r="H81" s="12" t="n"/>
      <c r="I81" s="12" t="n"/>
      <c r="J81" s="16" t="n"/>
      <c r="K81" s="18">
        <f>IF(COUNTA(A81:J81)=0,"",IF(OR(A81="",B81="",C81="",D81="",E81="",F81="",G81="",H81="",I81="",J81=""),"Comprobar datos incompletos",IF(OR(NOT(ISNUMBER(D81)),NOT(ISNUMBER(F81)),NOT(ISNUMBER(G81))),"Comprobar formatos",IF(B81=C81,"Comprobar salida y llegada",IF(OR(F81&gt;'Parámetros'!$J$4,G81&gt;'Parámetros'!$J$5,D81&lt;'Parámetros'!$J$6,D81&gt;'Parámetros'!$J$7),"Comprobar límites",IF(COUNTIFS($A$4:$A$103,A81,$B$4:$B$103,B81,$C$4:$C$103,C81)+COUNTIFS($A$4:$A$103,A81,$B$4:$B$103,C81,$C$4:$C$103,B81)&gt;1,"Comprobar par duplicado","Correcto"))))))</f>
        <v/>
      </c>
    </row>
    <row r="82" ht="24" customHeight="1">
      <c r="A82" s="12" t="n"/>
      <c r="B82" s="12" t="n"/>
      <c r="C82" s="12" t="n"/>
      <c r="D82" s="34" t="n"/>
      <c r="E82" s="12" t="n"/>
      <c r="F82" s="35" t="n"/>
      <c r="G82" s="36" t="n"/>
      <c r="H82" s="12" t="n"/>
      <c r="I82" s="12" t="n"/>
      <c r="J82" s="16" t="n"/>
      <c r="K82" s="17">
        <f>IF(COUNTA(A82:J82)=0,"",IF(OR(A82="",B82="",C82="",D82="",E82="",F82="",G82="",H82="",I82="",J82=""),"Comprobar datos incompletos",IF(OR(NOT(ISNUMBER(D82)),NOT(ISNUMBER(F82)),NOT(ISNUMBER(G82))),"Comprobar formatos",IF(B82=C82,"Comprobar salida y llegada",IF(OR(F82&gt;'Parámetros'!$J$4,G82&gt;'Parámetros'!$J$5,D82&lt;'Parámetros'!$J$6,D82&gt;'Parámetros'!$J$7),"Comprobar límites",IF(COUNTIFS($A$4:$A$103,A82,$B$4:$B$103,B82,$C$4:$C$103,C82)+COUNTIFS($A$4:$A$103,A82,$B$4:$B$103,C82,$C$4:$C$103,B82)&gt;1,"Comprobar par duplicado","Correcto"))))))</f>
        <v/>
      </c>
    </row>
    <row r="83" ht="24" customHeight="1">
      <c r="A83" s="12" t="n"/>
      <c r="B83" s="12" t="n"/>
      <c r="C83" s="12" t="n"/>
      <c r="D83" s="34" t="n"/>
      <c r="E83" s="12" t="n"/>
      <c r="F83" s="35" t="n"/>
      <c r="G83" s="36" t="n"/>
      <c r="H83" s="12" t="n"/>
      <c r="I83" s="12" t="n"/>
      <c r="J83" s="16" t="n"/>
      <c r="K83" s="18">
        <f>IF(COUNTA(A83:J83)=0,"",IF(OR(A83="",B83="",C83="",D83="",E83="",F83="",G83="",H83="",I83="",J83=""),"Comprobar datos incompletos",IF(OR(NOT(ISNUMBER(D83)),NOT(ISNUMBER(F83)),NOT(ISNUMBER(G83))),"Comprobar formatos",IF(B83=C83,"Comprobar salida y llegada",IF(OR(F83&gt;'Parámetros'!$J$4,G83&gt;'Parámetros'!$J$5,D83&lt;'Parámetros'!$J$6,D83&gt;'Parámetros'!$J$7),"Comprobar límites",IF(COUNTIFS($A$4:$A$103,A83,$B$4:$B$103,B83,$C$4:$C$103,C83)+COUNTIFS($A$4:$A$103,A83,$B$4:$B$103,C83,$C$4:$C$103,B83)&gt;1,"Comprobar par duplicado","Correcto"))))))</f>
        <v/>
      </c>
    </row>
    <row r="84" ht="24" customHeight="1">
      <c r="A84" s="12" t="n"/>
      <c r="B84" s="12" t="n"/>
      <c r="C84" s="12" t="n"/>
      <c r="D84" s="34" t="n"/>
      <c r="E84" s="12" t="n"/>
      <c r="F84" s="35" t="n"/>
      <c r="G84" s="36" t="n"/>
      <c r="H84" s="12" t="n"/>
      <c r="I84" s="12" t="n"/>
      <c r="J84" s="16" t="n"/>
      <c r="K84" s="17">
        <f>IF(COUNTA(A84:J84)=0,"",IF(OR(A84="",B84="",C84="",D84="",E84="",F84="",G84="",H84="",I84="",J84=""),"Comprobar datos incompletos",IF(OR(NOT(ISNUMBER(D84)),NOT(ISNUMBER(F84)),NOT(ISNUMBER(G84))),"Comprobar formatos",IF(B84=C84,"Comprobar salida y llegada",IF(OR(F84&gt;'Parámetros'!$J$4,G84&gt;'Parámetros'!$J$5,D84&lt;'Parámetros'!$J$6,D84&gt;'Parámetros'!$J$7),"Comprobar límites",IF(COUNTIFS($A$4:$A$103,A84,$B$4:$B$103,B84,$C$4:$C$103,C84)+COUNTIFS($A$4:$A$103,A84,$B$4:$B$103,C84,$C$4:$C$103,B84)&gt;1,"Comprobar par duplicado","Correcto"))))))</f>
        <v/>
      </c>
    </row>
    <row r="85" ht="24" customHeight="1">
      <c r="A85" s="12" t="n"/>
      <c r="B85" s="12" t="n"/>
      <c r="C85" s="12" t="n"/>
      <c r="D85" s="34" t="n"/>
      <c r="E85" s="12" t="n"/>
      <c r="F85" s="35" t="n"/>
      <c r="G85" s="36" t="n"/>
      <c r="H85" s="12" t="n"/>
      <c r="I85" s="12" t="n"/>
      <c r="J85" s="16" t="n"/>
      <c r="K85" s="18">
        <f>IF(COUNTA(A85:J85)=0,"",IF(OR(A85="",B85="",C85="",D85="",E85="",F85="",G85="",H85="",I85="",J85=""),"Comprobar datos incompletos",IF(OR(NOT(ISNUMBER(D85)),NOT(ISNUMBER(F85)),NOT(ISNUMBER(G85))),"Comprobar formatos",IF(B85=C85,"Comprobar salida y llegada",IF(OR(F85&gt;'Parámetros'!$J$4,G85&gt;'Parámetros'!$J$5,D85&lt;'Parámetros'!$J$6,D85&gt;'Parámetros'!$J$7),"Comprobar límites",IF(COUNTIFS($A$4:$A$103,A85,$B$4:$B$103,B85,$C$4:$C$103,C85)+COUNTIFS($A$4:$A$103,A85,$B$4:$B$103,C85,$C$4:$C$103,B85)&gt;1,"Comprobar par duplicado","Correcto"))))))</f>
        <v/>
      </c>
    </row>
    <row r="86" ht="24" customHeight="1">
      <c r="A86" s="12" t="n"/>
      <c r="B86" s="12" t="n"/>
      <c r="C86" s="12" t="n"/>
      <c r="D86" s="34" t="n"/>
      <c r="E86" s="12" t="n"/>
      <c r="F86" s="35" t="n"/>
      <c r="G86" s="36" t="n"/>
      <c r="H86" s="12" t="n"/>
      <c r="I86" s="12" t="n"/>
      <c r="J86" s="16" t="n"/>
      <c r="K86" s="17">
        <f>IF(COUNTA(A86:J86)=0,"",IF(OR(A86="",B86="",C86="",D86="",E86="",F86="",G86="",H86="",I86="",J86=""),"Comprobar datos incompletos",IF(OR(NOT(ISNUMBER(D86)),NOT(ISNUMBER(F86)),NOT(ISNUMBER(G86))),"Comprobar formatos",IF(B86=C86,"Comprobar salida y llegada",IF(OR(F86&gt;'Parámetros'!$J$4,G86&gt;'Parámetros'!$J$5,D86&lt;'Parámetros'!$J$6,D86&gt;'Parámetros'!$J$7),"Comprobar límites",IF(COUNTIFS($A$4:$A$103,A86,$B$4:$B$103,B86,$C$4:$C$103,C86)+COUNTIFS($A$4:$A$103,A86,$B$4:$B$103,C86,$C$4:$C$103,B86)&gt;1,"Comprobar par duplicado","Correcto"))))))</f>
        <v/>
      </c>
    </row>
    <row r="87" ht="24" customHeight="1">
      <c r="A87" s="12" t="n"/>
      <c r="B87" s="12" t="n"/>
      <c r="C87" s="12" t="n"/>
      <c r="D87" s="34" t="n"/>
      <c r="E87" s="12" t="n"/>
      <c r="F87" s="35" t="n"/>
      <c r="G87" s="36" t="n"/>
      <c r="H87" s="12" t="n"/>
      <c r="I87" s="12" t="n"/>
      <c r="J87" s="16" t="n"/>
      <c r="K87" s="18">
        <f>IF(COUNTA(A87:J87)=0,"",IF(OR(A87="",B87="",C87="",D87="",E87="",F87="",G87="",H87="",I87="",J87=""),"Comprobar datos incompletos",IF(OR(NOT(ISNUMBER(D87)),NOT(ISNUMBER(F87)),NOT(ISNUMBER(G87))),"Comprobar formatos",IF(B87=C87,"Comprobar salida y llegada",IF(OR(F87&gt;'Parámetros'!$J$4,G87&gt;'Parámetros'!$J$5,D87&lt;'Parámetros'!$J$6,D87&gt;'Parámetros'!$J$7),"Comprobar límites",IF(COUNTIFS($A$4:$A$103,A87,$B$4:$B$103,B87,$C$4:$C$103,C87)+COUNTIFS($A$4:$A$103,A87,$B$4:$B$103,C87,$C$4:$C$103,B87)&gt;1,"Comprobar par duplicado","Correcto"))))))</f>
        <v/>
      </c>
    </row>
    <row r="88" ht="24" customHeight="1">
      <c r="A88" s="12" t="n"/>
      <c r="B88" s="12" t="n"/>
      <c r="C88" s="12" t="n"/>
      <c r="D88" s="34" t="n"/>
      <c r="E88" s="12" t="n"/>
      <c r="F88" s="35" t="n"/>
      <c r="G88" s="36" t="n"/>
      <c r="H88" s="12" t="n"/>
      <c r="I88" s="12" t="n"/>
      <c r="J88" s="16" t="n"/>
      <c r="K88" s="17">
        <f>IF(COUNTA(A88:J88)=0,"",IF(OR(A88="",B88="",C88="",D88="",E88="",F88="",G88="",H88="",I88="",J88=""),"Comprobar datos incompletos",IF(OR(NOT(ISNUMBER(D88)),NOT(ISNUMBER(F88)),NOT(ISNUMBER(G88))),"Comprobar formatos",IF(B88=C88,"Comprobar salida y llegada",IF(OR(F88&gt;'Parámetros'!$J$4,G88&gt;'Parámetros'!$J$5,D88&lt;'Parámetros'!$J$6,D88&gt;'Parámetros'!$J$7),"Comprobar límites",IF(COUNTIFS($A$4:$A$103,A88,$B$4:$B$103,B88,$C$4:$C$103,C88)+COUNTIFS($A$4:$A$103,A88,$B$4:$B$103,C88,$C$4:$C$103,B88)&gt;1,"Comprobar par duplicado","Correcto"))))))</f>
        <v/>
      </c>
    </row>
    <row r="89" ht="24" customHeight="1">
      <c r="A89" s="12" t="n"/>
      <c r="B89" s="12" t="n"/>
      <c r="C89" s="12" t="n"/>
      <c r="D89" s="34" t="n"/>
      <c r="E89" s="12" t="n"/>
      <c r="F89" s="35" t="n"/>
      <c r="G89" s="36" t="n"/>
      <c r="H89" s="12" t="n"/>
      <c r="I89" s="12" t="n"/>
      <c r="J89" s="16" t="n"/>
      <c r="K89" s="18">
        <f>IF(COUNTA(A89:J89)=0,"",IF(OR(A89="",B89="",C89="",D89="",E89="",F89="",G89="",H89="",I89="",J89=""),"Comprobar datos incompletos",IF(OR(NOT(ISNUMBER(D89)),NOT(ISNUMBER(F89)),NOT(ISNUMBER(G89))),"Comprobar formatos",IF(B89=C89,"Comprobar salida y llegada",IF(OR(F89&gt;'Parámetros'!$J$4,G89&gt;'Parámetros'!$J$5,D89&lt;'Parámetros'!$J$6,D89&gt;'Parámetros'!$J$7),"Comprobar límites",IF(COUNTIFS($A$4:$A$103,A89,$B$4:$B$103,B89,$C$4:$C$103,C89)+COUNTIFS($A$4:$A$103,A89,$B$4:$B$103,C89,$C$4:$C$103,B89)&gt;1,"Comprobar par duplicado","Correcto"))))))</f>
        <v/>
      </c>
    </row>
    <row r="90" ht="24" customHeight="1">
      <c r="A90" s="12" t="n"/>
      <c r="B90" s="12" t="n"/>
      <c r="C90" s="12" t="n"/>
      <c r="D90" s="34" t="n"/>
      <c r="E90" s="12" t="n"/>
      <c r="F90" s="35" t="n"/>
      <c r="G90" s="36" t="n"/>
      <c r="H90" s="12" t="n"/>
      <c r="I90" s="12" t="n"/>
      <c r="J90" s="16" t="n"/>
      <c r="K90" s="17">
        <f>IF(COUNTA(A90:J90)=0,"",IF(OR(A90="",B90="",C90="",D90="",E90="",F90="",G90="",H90="",I90="",J90=""),"Comprobar datos incompletos",IF(OR(NOT(ISNUMBER(D90)),NOT(ISNUMBER(F90)),NOT(ISNUMBER(G90))),"Comprobar formatos",IF(B90=C90,"Comprobar salida y llegada",IF(OR(F90&gt;'Parámetros'!$J$4,G90&gt;'Parámetros'!$J$5,D90&lt;'Parámetros'!$J$6,D90&gt;'Parámetros'!$J$7),"Comprobar límites",IF(COUNTIFS($A$4:$A$103,A90,$B$4:$B$103,B90,$C$4:$C$103,C90)+COUNTIFS($A$4:$A$103,A90,$B$4:$B$103,C90,$C$4:$C$103,B90)&gt;1,"Comprobar par duplicado","Correcto"))))))</f>
        <v/>
      </c>
    </row>
    <row r="91" ht="24" customHeight="1">
      <c r="A91" s="12" t="n"/>
      <c r="B91" s="12" t="n"/>
      <c r="C91" s="12" t="n"/>
      <c r="D91" s="34" t="n"/>
      <c r="E91" s="12" t="n"/>
      <c r="F91" s="35" t="n"/>
      <c r="G91" s="36" t="n"/>
      <c r="H91" s="12" t="n"/>
      <c r="I91" s="12" t="n"/>
      <c r="J91" s="16" t="n"/>
      <c r="K91" s="18">
        <f>IF(COUNTA(A91:J91)=0,"",IF(OR(A91="",B91="",C91="",D91="",E91="",F91="",G91="",H91="",I91="",J91=""),"Comprobar datos incompletos",IF(OR(NOT(ISNUMBER(D91)),NOT(ISNUMBER(F91)),NOT(ISNUMBER(G91))),"Comprobar formatos",IF(B91=C91,"Comprobar salida y llegada",IF(OR(F91&gt;'Parámetros'!$J$4,G91&gt;'Parámetros'!$J$5,D91&lt;'Parámetros'!$J$6,D91&gt;'Parámetros'!$J$7),"Comprobar límites",IF(COUNTIFS($A$4:$A$103,A91,$B$4:$B$103,B91,$C$4:$C$103,C91)+COUNTIFS($A$4:$A$103,A91,$B$4:$B$103,C91,$C$4:$C$103,B91)&gt;1,"Comprobar par duplicado","Correcto"))))))</f>
        <v/>
      </c>
    </row>
    <row r="92" ht="24" customHeight="1">
      <c r="A92" s="12" t="n"/>
      <c r="B92" s="12" t="n"/>
      <c r="C92" s="12" t="n"/>
      <c r="D92" s="34" t="n"/>
      <c r="E92" s="12" t="n"/>
      <c r="F92" s="35" t="n"/>
      <c r="G92" s="36" t="n"/>
      <c r="H92" s="12" t="n"/>
      <c r="I92" s="12" t="n"/>
      <c r="J92" s="16" t="n"/>
      <c r="K92" s="17">
        <f>IF(COUNTA(A92:J92)=0,"",IF(OR(A92="",B92="",C92="",D92="",E92="",F92="",G92="",H92="",I92="",J92=""),"Comprobar datos incompletos",IF(OR(NOT(ISNUMBER(D92)),NOT(ISNUMBER(F92)),NOT(ISNUMBER(G92))),"Comprobar formatos",IF(B92=C92,"Comprobar salida y llegada",IF(OR(F92&gt;'Parámetros'!$J$4,G92&gt;'Parámetros'!$J$5,D92&lt;'Parámetros'!$J$6,D92&gt;'Parámetros'!$J$7),"Comprobar límites",IF(COUNTIFS($A$4:$A$103,A92,$B$4:$B$103,B92,$C$4:$C$103,C92)+COUNTIFS($A$4:$A$103,A92,$B$4:$B$103,C92,$C$4:$C$103,B92)&gt;1,"Comprobar par duplicado","Correcto"))))))</f>
        <v/>
      </c>
    </row>
    <row r="93" ht="24" customHeight="1">
      <c r="A93" s="12" t="n"/>
      <c r="B93" s="12" t="n"/>
      <c r="C93" s="12" t="n"/>
      <c r="D93" s="34" t="n"/>
      <c r="E93" s="12" t="n"/>
      <c r="F93" s="35" t="n"/>
      <c r="G93" s="36" t="n"/>
      <c r="H93" s="12" t="n"/>
      <c r="I93" s="12" t="n"/>
      <c r="J93" s="16" t="n"/>
      <c r="K93" s="18">
        <f>IF(COUNTA(A93:J93)=0,"",IF(OR(A93="",B93="",C93="",D93="",E93="",F93="",G93="",H93="",I93="",J93=""),"Comprobar datos incompletos",IF(OR(NOT(ISNUMBER(D93)),NOT(ISNUMBER(F93)),NOT(ISNUMBER(G93))),"Comprobar formatos",IF(B93=C93,"Comprobar salida y llegada",IF(OR(F93&gt;'Parámetros'!$J$4,G93&gt;'Parámetros'!$J$5,D93&lt;'Parámetros'!$J$6,D93&gt;'Parámetros'!$J$7),"Comprobar límites",IF(COUNTIFS($A$4:$A$103,A93,$B$4:$B$103,B93,$C$4:$C$103,C93)+COUNTIFS($A$4:$A$103,A93,$B$4:$B$103,C93,$C$4:$C$103,B93)&gt;1,"Comprobar par duplicado","Correcto"))))))</f>
        <v/>
      </c>
    </row>
    <row r="94" ht="24" customHeight="1">
      <c r="A94" s="12" t="n"/>
      <c r="B94" s="12" t="n"/>
      <c r="C94" s="12" t="n"/>
      <c r="D94" s="34" t="n"/>
      <c r="E94" s="12" t="n"/>
      <c r="F94" s="35" t="n"/>
      <c r="G94" s="36" t="n"/>
      <c r="H94" s="12" t="n"/>
      <c r="I94" s="12" t="n"/>
      <c r="J94" s="16" t="n"/>
      <c r="K94" s="17">
        <f>IF(COUNTA(A94:J94)=0,"",IF(OR(A94="",B94="",C94="",D94="",E94="",F94="",G94="",H94="",I94="",J94=""),"Comprobar datos incompletos",IF(OR(NOT(ISNUMBER(D94)),NOT(ISNUMBER(F94)),NOT(ISNUMBER(G94))),"Comprobar formatos",IF(B94=C94,"Comprobar salida y llegada",IF(OR(F94&gt;'Parámetros'!$J$4,G94&gt;'Parámetros'!$J$5,D94&lt;'Parámetros'!$J$6,D94&gt;'Parámetros'!$J$7),"Comprobar límites",IF(COUNTIFS($A$4:$A$103,A94,$B$4:$B$103,B94,$C$4:$C$103,C94)+COUNTIFS($A$4:$A$103,A94,$B$4:$B$103,C94,$C$4:$C$103,B94)&gt;1,"Comprobar par duplicado","Correcto"))))))</f>
        <v/>
      </c>
    </row>
    <row r="95" ht="24" customHeight="1">
      <c r="A95" s="12" t="n"/>
      <c r="B95" s="12" t="n"/>
      <c r="C95" s="12" t="n"/>
      <c r="D95" s="34" t="n"/>
      <c r="E95" s="12" t="n"/>
      <c r="F95" s="35" t="n"/>
      <c r="G95" s="36" t="n"/>
      <c r="H95" s="12" t="n"/>
      <c r="I95" s="12" t="n"/>
      <c r="J95" s="16" t="n"/>
      <c r="K95" s="18">
        <f>IF(COUNTA(A95:J95)=0,"",IF(OR(A95="",B95="",C95="",D95="",E95="",F95="",G95="",H95="",I95="",J95=""),"Comprobar datos incompletos",IF(OR(NOT(ISNUMBER(D95)),NOT(ISNUMBER(F95)),NOT(ISNUMBER(G95))),"Comprobar formatos",IF(B95=C95,"Comprobar salida y llegada",IF(OR(F95&gt;'Parámetros'!$J$4,G95&gt;'Parámetros'!$J$5,D95&lt;'Parámetros'!$J$6,D95&gt;'Parámetros'!$J$7),"Comprobar límites",IF(COUNTIFS($A$4:$A$103,A95,$B$4:$B$103,B95,$C$4:$C$103,C95)+COUNTIFS($A$4:$A$103,A95,$B$4:$B$103,C95,$C$4:$C$103,B95)&gt;1,"Comprobar par duplicado","Correcto"))))))</f>
        <v/>
      </c>
    </row>
    <row r="96" ht="24" customHeight="1">
      <c r="A96" s="12" t="n"/>
      <c r="B96" s="12" t="n"/>
      <c r="C96" s="12" t="n"/>
      <c r="D96" s="34" t="n"/>
      <c r="E96" s="12" t="n"/>
      <c r="F96" s="35" t="n"/>
      <c r="G96" s="36" t="n"/>
      <c r="H96" s="12" t="n"/>
      <c r="I96" s="12" t="n"/>
      <c r="J96" s="16" t="n"/>
      <c r="K96" s="17">
        <f>IF(COUNTA(A96:J96)=0,"",IF(OR(A96="",B96="",C96="",D96="",E96="",F96="",G96="",H96="",I96="",J96=""),"Comprobar datos incompletos",IF(OR(NOT(ISNUMBER(D96)),NOT(ISNUMBER(F96)),NOT(ISNUMBER(G96))),"Comprobar formatos",IF(B96=C96,"Comprobar salida y llegada",IF(OR(F96&gt;'Parámetros'!$J$4,G96&gt;'Parámetros'!$J$5,D96&lt;'Parámetros'!$J$6,D96&gt;'Parámetros'!$J$7),"Comprobar límites",IF(COUNTIFS($A$4:$A$103,A96,$B$4:$B$103,B96,$C$4:$C$103,C96)+COUNTIFS($A$4:$A$103,A96,$B$4:$B$103,C96,$C$4:$C$103,B96)&gt;1,"Comprobar par duplicado","Correcto"))))))</f>
        <v/>
      </c>
    </row>
    <row r="97" ht="24" customHeight="1">
      <c r="A97" s="12" t="n"/>
      <c r="B97" s="12" t="n"/>
      <c r="C97" s="12" t="n"/>
      <c r="D97" s="34" t="n"/>
      <c r="E97" s="12" t="n"/>
      <c r="F97" s="35" t="n"/>
      <c r="G97" s="36" t="n"/>
      <c r="H97" s="12" t="n"/>
      <c r="I97" s="12" t="n"/>
      <c r="J97" s="16" t="n"/>
      <c r="K97" s="18">
        <f>IF(COUNTA(A97:J97)=0,"",IF(OR(A97="",B97="",C97="",D97="",E97="",F97="",G97="",H97="",I97="",J97=""),"Comprobar datos incompletos",IF(OR(NOT(ISNUMBER(D97)),NOT(ISNUMBER(F97)),NOT(ISNUMBER(G97))),"Comprobar formatos",IF(B97=C97,"Comprobar salida y llegada",IF(OR(F97&gt;'Parámetros'!$J$4,G97&gt;'Parámetros'!$J$5,D97&lt;'Parámetros'!$J$6,D97&gt;'Parámetros'!$J$7),"Comprobar límites",IF(COUNTIFS($A$4:$A$103,A97,$B$4:$B$103,B97,$C$4:$C$103,C97)+COUNTIFS($A$4:$A$103,A97,$B$4:$B$103,C97,$C$4:$C$103,B97)&gt;1,"Comprobar par duplicado","Correcto"))))))</f>
        <v/>
      </c>
    </row>
    <row r="98" ht="24" customHeight="1">
      <c r="A98" s="12" t="n"/>
      <c r="B98" s="12" t="n"/>
      <c r="C98" s="12" t="n"/>
      <c r="D98" s="34" t="n"/>
      <c r="E98" s="12" t="n"/>
      <c r="F98" s="35" t="n"/>
      <c r="G98" s="36" t="n"/>
      <c r="H98" s="12" t="n"/>
      <c r="I98" s="12" t="n"/>
      <c r="J98" s="16" t="n"/>
      <c r="K98" s="17">
        <f>IF(COUNTA(A98:J98)=0,"",IF(OR(A98="",B98="",C98="",D98="",E98="",F98="",G98="",H98="",I98="",J98=""),"Comprobar datos incompletos",IF(OR(NOT(ISNUMBER(D98)),NOT(ISNUMBER(F98)),NOT(ISNUMBER(G98))),"Comprobar formatos",IF(B98=C98,"Comprobar salida y llegada",IF(OR(F98&gt;'Parámetros'!$J$4,G98&gt;'Parámetros'!$J$5,D98&lt;'Parámetros'!$J$6,D98&gt;'Parámetros'!$J$7),"Comprobar límites",IF(COUNTIFS($A$4:$A$103,A98,$B$4:$B$103,B98,$C$4:$C$103,C98)+COUNTIFS($A$4:$A$103,A98,$B$4:$B$103,C98,$C$4:$C$103,B98)&gt;1,"Comprobar par duplicado","Correcto"))))))</f>
        <v/>
      </c>
    </row>
    <row r="99" ht="24" customHeight="1">
      <c r="A99" s="12" t="n"/>
      <c r="B99" s="12" t="n"/>
      <c r="C99" s="12" t="n"/>
      <c r="D99" s="34" t="n"/>
      <c r="E99" s="12" t="n"/>
      <c r="F99" s="35" t="n"/>
      <c r="G99" s="36" t="n"/>
      <c r="H99" s="12" t="n"/>
      <c r="I99" s="12" t="n"/>
      <c r="J99" s="16" t="n"/>
      <c r="K99" s="18">
        <f>IF(COUNTA(A99:J99)=0,"",IF(OR(A99="",B99="",C99="",D99="",E99="",F99="",G99="",H99="",I99="",J99=""),"Comprobar datos incompletos",IF(OR(NOT(ISNUMBER(D99)),NOT(ISNUMBER(F99)),NOT(ISNUMBER(G99))),"Comprobar formatos",IF(B99=C99,"Comprobar salida y llegada",IF(OR(F99&gt;'Parámetros'!$J$4,G99&gt;'Parámetros'!$J$5,D99&lt;'Parámetros'!$J$6,D99&gt;'Parámetros'!$J$7),"Comprobar límites",IF(COUNTIFS($A$4:$A$103,A99,$B$4:$B$103,B99,$C$4:$C$103,C99)+COUNTIFS($A$4:$A$103,A99,$B$4:$B$103,C99,$C$4:$C$103,B99)&gt;1,"Comprobar par duplicado","Correcto"))))))</f>
        <v/>
      </c>
    </row>
    <row r="100" ht="24" customHeight="1">
      <c r="A100" s="12" t="n"/>
      <c r="B100" s="12" t="n"/>
      <c r="C100" s="12" t="n"/>
      <c r="D100" s="34" t="n"/>
      <c r="E100" s="12" t="n"/>
      <c r="F100" s="35" t="n"/>
      <c r="G100" s="36" t="n"/>
      <c r="H100" s="12" t="n"/>
      <c r="I100" s="12" t="n"/>
      <c r="J100" s="16" t="n"/>
      <c r="K100" s="17">
        <f>IF(COUNTA(A100:J100)=0,"",IF(OR(A100="",B100="",C100="",D100="",E100="",F100="",G100="",H100="",I100="",J100=""),"Comprobar datos incompletos",IF(OR(NOT(ISNUMBER(D100)),NOT(ISNUMBER(F100)),NOT(ISNUMBER(G100))),"Comprobar formatos",IF(B100=C100,"Comprobar salida y llegada",IF(OR(F100&gt;'Parámetros'!$J$4,G100&gt;'Parámetros'!$J$5,D100&lt;'Parámetros'!$J$6,D100&gt;'Parámetros'!$J$7),"Comprobar límites",IF(COUNTIFS($A$4:$A$103,A100,$B$4:$B$103,B100,$C$4:$C$103,C100)+COUNTIFS($A$4:$A$103,A100,$B$4:$B$103,C100,$C$4:$C$103,B100)&gt;1,"Comprobar par duplicado","Correcto"))))))</f>
        <v/>
      </c>
    </row>
    <row r="101" ht="24" customHeight="1">
      <c r="A101" s="12" t="n"/>
      <c r="B101" s="12" t="n"/>
      <c r="C101" s="12" t="n"/>
      <c r="D101" s="34" t="n"/>
      <c r="E101" s="12" t="n"/>
      <c r="F101" s="35" t="n"/>
      <c r="G101" s="36" t="n"/>
      <c r="H101" s="12" t="n"/>
      <c r="I101" s="12" t="n"/>
      <c r="J101" s="16" t="n"/>
      <c r="K101" s="18">
        <f>IF(COUNTA(A101:J101)=0,"",IF(OR(A101="",B101="",C101="",D101="",E101="",F101="",G101="",H101="",I101="",J101=""),"Comprobar datos incompletos",IF(OR(NOT(ISNUMBER(D101)),NOT(ISNUMBER(F101)),NOT(ISNUMBER(G101))),"Comprobar formatos",IF(B101=C101,"Comprobar salida y llegada",IF(OR(F101&gt;'Parámetros'!$J$4,G101&gt;'Parámetros'!$J$5,D101&lt;'Parámetros'!$J$6,D101&gt;'Parámetros'!$J$7),"Comprobar límites",IF(COUNTIFS($A$4:$A$103,A101,$B$4:$B$103,B101,$C$4:$C$103,C101)+COUNTIFS($A$4:$A$103,A101,$B$4:$B$103,C101,$C$4:$C$103,B101)&gt;1,"Comprobar par duplicado","Correcto"))))))</f>
        <v/>
      </c>
    </row>
    <row r="102" ht="24" customHeight="1">
      <c r="A102" s="12" t="n"/>
      <c r="B102" s="12" t="n"/>
      <c r="C102" s="12" t="n"/>
      <c r="D102" s="34" t="n"/>
      <c r="E102" s="12" t="n"/>
      <c r="F102" s="35" t="n"/>
      <c r="G102" s="36" t="n"/>
      <c r="H102" s="12" t="n"/>
      <c r="I102" s="12" t="n"/>
      <c r="J102" s="16" t="n"/>
      <c r="K102" s="17">
        <f>IF(COUNTA(A102:J102)=0,"",IF(OR(A102="",B102="",C102="",D102="",E102="",F102="",G102="",H102="",I102="",J102=""),"Comprobar datos incompletos",IF(OR(NOT(ISNUMBER(D102)),NOT(ISNUMBER(F102)),NOT(ISNUMBER(G102))),"Comprobar formatos",IF(B102=C102,"Comprobar salida y llegada",IF(OR(F102&gt;'Parámetros'!$J$4,G102&gt;'Parámetros'!$J$5,D102&lt;'Parámetros'!$J$6,D102&gt;'Parámetros'!$J$7),"Comprobar límites",IF(COUNTIFS($A$4:$A$103,A102,$B$4:$B$103,B102,$C$4:$C$103,C102)+COUNTIFS($A$4:$A$103,A102,$B$4:$B$103,C102,$C$4:$C$103,B102)&gt;1,"Comprobar par duplicado","Correcto"))))))</f>
        <v/>
      </c>
    </row>
    <row r="103" ht="24" customHeight="1">
      <c r="A103" s="12" t="n"/>
      <c r="B103" s="12" t="n"/>
      <c r="C103" s="12" t="n"/>
      <c r="D103" s="34" t="n"/>
      <c r="E103" s="12" t="n"/>
      <c r="F103" s="35" t="n"/>
      <c r="G103" s="36" t="n"/>
      <c r="H103" s="12" t="n"/>
      <c r="I103" s="12" t="n"/>
      <c r="J103" s="16" t="n"/>
      <c r="K103" s="18">
        <f>IF(COUNTA(A103:J103)=0,"",IF(OR(A103="",B103="",C103="",D103="",E103="",F103="",G103="",H103="",I103="",J103=""),"Comprobar datos incompletos",IF(OR(NOT(ISNUMBER(D103)),NOT(ISNUMBER(F103)),NOT(ISNUMBER(G103))),"Comprobar formatos",IF(B103=C103,"Comprobar salida y llegada",IF(OR(F103&gt;'Parámetros'!$J$4,G103&gt;'Parámetros'!$J$5,D103&lt;'Parámetros'!$J$6,D103&gt;'Parámetros'!$J$7),"Comprobar límites",IF(COUNTIFS($A$4:$A$103,A103,$B$4:$B$103,B103,$C$4:$C$103,C103)+COUNTIFS($A$4:$A$103,A103,$B$4:$B$103,C103,$C$4:$C$103,B103)&gt;1,"Comprobar par duplicado","Correcto"))))))</f>
        <v/>
      </c>
    </row>
  </sheetData>
  <mergeCells count="1">
    <mergeCell ref="A1:K1"/>
  </mergeCells>
  <conditionalFormatting sqref="K4:K103">
    <cfRule type="expression" priority="1" dxfId="1">
      <formula>$K4="Correcto"</formula>
    </cfRule>
    <cfRule type="expression" priority="2" dxfId="0">
      <formula>LEFT($K4,9)="Comprobar"</formula>
    </cfRule>
  </conditionalFormatting>
  <dataValidations count="7">
    <dataValidation sqref="D4:D103" showDropDown="0" showInputMessage="1" showErrorMessage="1" allowBlank="0" errorTitle="Comprobar fecha" error="La fecha queda fuera del periodo definido. Revísela antes de continuar." promptTitle="Fecha del trayecto" prompt="Introduzca la fecha en formato DD/MM/AAAA." type="date" errorStyle="warning" operator="between">
      <formula1>INDIRECT("'Parámetros'!$J$6")</formula1>
      <formula2>INDIRECT("'Parámetros'!$J$7")</formula2>
    </dataValidation>
    <dataValidation sqref="E4:E103" showDropDown="0" showInputMessage="0" showErrorMessage="1" allowBlank="0" errorTitle="Comprobar servicio" error="Seleccione un servicio de la lista o revise manualmente el valor." type="list" errorStyle="warning">
      <formula1>INDIRECT("'Parámetros'!$C$4:$C$8")</formula1>
    </dataValidation>
    <dataValidation sqref="F4:F103" showDropDown="0" showInputMessage="1" showErrorMessage="1" allowBlank="0" errorTitle="Comprobar distancia" error="La distancia supera el límite editable o no es positiva. Revísela manualmente." promptTitle="Distancia estimada" prompt="Introduzca una cantidad positiva en kilómetros." type="decimal" errorStyle="warning" operator="between">
      <formula1>0.1</formula1>
      <formula2>INDIRECT("'Parámetros'!$J$4")</formula2>
    </dataValidation>
    <dataValidation sqref="G4:G103" showDropDown="0" showInputMessage="1" showErrorMessage="1" allowBlank="0" errorTitle="Comprobar tiempo" error="El tiempo supera el límite editable o no es positivo. Revíselo manualmente." promptTitle="Tiempo estimado" prompt="Introduzca una cantidad positiva de horas." type="decimal" errorStyle="warning" operator="between">
      <formula1>0.1</formula1>
      <formula2>INDIRECT("'Parámetros'!$J$5")</formula2>
    </dataValidation>
    <dataValidation sqref="H4:H103" showDropDown="0" showInputMessage="0" showErrorMessage="1" allowBlank="0" errorTitle="Comprobar proveedor" error="Seleccione un proveedor ficticio de la lista o revise manualmente el valor." type="list" errorStyle="warning">
      <formula1>INDIRECT("'Parámetros'!$E$4:$E$6")</formula1>
    </dataValidation>
    <dataValidation sqref="I4:I103" showDropDown="0" showInputMessage="0" showErrorMessage="1" allowBlank="0" errorTitle="Comprobar responsable" error="Seleccione un responsable ficticio de la lista o revise manualmente el valor." type="list" errorStyle="warning">
      <formula1>INDIRECT("'Parámetros'!$G$4:$G$6")</formula1>
    </dataValidation>
    <dataValidation sqref="J4:J103" showDropDown="0" showInputMessage="0" showErrorMessage="1" allowBlank="0" errorTitle="Comprobar estado" error="Seleccione un estado de la lista." type="list" errorStyle="warning">
      <formula1>INDIRECT("'Parámetros'!$A$4:$A$6")</formula1>
    </dataValidation>
  </dataValidations>
  <pageMargins left="0.75" right="0.75" top="1" bottom="1" header="0.5" footer="0.5"/>
  <pageSetup orientation="landscape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9"/>
  <sheetViews>
    <sheetView showGridLines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4" customWidth="1" min="1" max="1"/>
    <col width="2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Matriz de distancias y tiempos entre etapas</t>
        </is>
      </c>
    </row>
    <row r="2">
      <c r="A2" s="11" t="inlineStr">
        <is>
          <t>El expediente y los puntos de ejemplo son ficticios. Introduzca hasta diez puntos en las celdas crema.</t>
        </is>
      </c>
    </row>
    <row r="3">
      <c r="A3" s="19" t="inlineStr">
        <is>
          <t>Expediente a comparar</t>
        </is>
      </c>
      <c r="B3" s="20" t="inlineStr">
        <is>
          <t>EXP-FIC-2601</t>
        </is>
      </c>
    </row>
    <row r="4">
      <c r="A4" s="19" t="inlineStr">
        <is>
          <t>Matriz de distancias (km)</t>
        </is>
      </c>
      <c r="B4" s="21" t="n"/>
      <c r="C4" s="21" t="n"/>
      <c r="D4" s="21" t="n"/>
      <c r="E4" s="21" t="n"/>
      <c r="F4" s="21" t="n"/>
      <c r="G4" s="21" t="n"/>
      <c r="H4" s="21" t="n"/>
      <c r="I4" s="21" t="n"/>
      <c r="J4" s="21" t="n"/>
      <c r="K4" s="21" t="n"/>
      <c r="L4" s="21" t="n"/>
    </row>
    <row r="5" ht="68" customHeight="1">
      <c r="B5" s="2" t="inlineStr">
        <is>
          <t>Salida / llegada</t>
        </is>
      </c>
      <c r="C5" s="2">
        <f>IF($B6="","",$B6)</f>
        <v/>
      </c>
      <c r="D5" s="2">
        <f>IF($B7="","",$B7)</f>
        <v/>
      </c>
      <c r="E5" s="2">
        <f>IF($B8="","",$B8)</f>
        <v/>
      </c>
      <c r="F5" s="2">
        <f>IF($B9="","",$B9)</f>
        <v/>
      </c>
      <c r="G5" s="2">
        <f>IF($B10="","",$B10)</f>
        <v/>
      </c>
      <c r="H5" s="2">
        <f>IF($B11="","",$B11)</f>
        <v/>
      </c>
      <c r="I5" s="2">
        <f>IF($B12="","",$B12)</f>
        <v/>
      </c>
      <c r="J5" s="2">
        <f>IF($B13="","",$B13)</f>
        <v/>
      </c>
      <c r="K5" s="2">
        <f>IF($B14="","",$B14)</f>
        <v/>
      </c>
      <c r="L5" s="2">
        <f>IF($B15="","",$B15)</f>
        <v/>
      </c>
    </row>
    <row r="6" ht="29" customHeight="1">
      <c r="B6" s="22" t="inlineStr">
        <is>
          <t>Estación Aurora Ficticia</t>
        </is>
      </c>
      <c r="C6" s="37">
        <f>IF(OR($B6="",C$5="",$B$3=""),"",IF($B6=C$5,0,IF(COUNTIFS(Etapas!$A$4:$A$103,$B$3,Etapas!$B$4:$B$103,$B6,Etapas!$C$4:$C$103,C$5)+COUNTIFS(Etapas!$A$4:$A$103,$B$3,Etapas!$B$4:$B$103,C$5,Etapas!$C$4:$C$103,$B6)=0,"",IFERROR(SUMIFS(Etapas!$F$4:$F$103,Etapas!$A$4:$A$103,$B$3,Etapas!$B$4:$B$103,$B6,Etapas!$C$4:$C$103,C$5)+SUMIFS(Etapas!$F$4:$F$103,Etapas!$A$4:$A$103,$B$3,Etapas!$B$4:$B$103,C$5,Etapas!$C$4:$C$103,$B6),""))))</f>
        <v/>
      </c>
      <c r="D6" s="37">
        <f>IF(OR($B6="",D$5="",$B$3=""),"",IF($B6=D$5,0,IF(COUNTIFS(Etapas!$A$4:$A$103,$B$3,Etapas!$B$4:$B$103,$B6,Etapas!$C$4:$C$103,D$5)+COUNTIFS(Etapas!$A$4:$A$103,$B$3,Etapas!$B$4:$B$103,D$5,Etapas!$C$4:$C$103,$B6)=0,"",IFERROR(SUMIFS(Etapas!$F$4:$F$103,Etapas!$A$4:$A$103,$B$3,Etapas!$B$4:$B$103,$B6,Etapas!$C$4:$C$103,D$5)+SUMIFS(Etapas!$F$4:$F$103,Etapas!$A$4:$A$103,$B$3,Etapas!$B$4:$B$103,D$5,Etapas!$C$4:$C$103,$B6),""))))</f>
        <v/>
      </c>
      <c r="E6" s="37">
        <f>IF(OR($B6="",E$5="",$B$3=""),"",IF($B6=E$5,0,IF(COUNTIFS(Etapas!$A$4:$A$103,$B$3,Etapas!$B$4:$B$103,$B6,Etapas!$C$4:$C$103,E$5)+COUNTIFS(Etapas!$A$4:$A$103,$B$3,Etapas!$B$4:$B$103,E$5,Etapas!$C$4:$C$103,$B6)=0,"",IFERROR(SUMIFS(Etapas!$F$4:$F$103,Etapas!$A$4:$A$103,$B$3,Etapas!$B$4:$B$103,$B6,Etapas!$C$4:$C$103,E$5)+SUMIFS(Etapas!$F$4:$F$103,Etapas!$A$4:$A$103,$B$3,Etapas!$B$4:$B$103,E$5,Etapas!$C$4:$C$103,$B6),""))))</f>
        <v/>
      </c>
      <c r="F6" s="37">
        <f>IF(OR($B6="",F$5="",$B$3=""),"",IF($B6=F$5,0,IF(COUNTIFS(Etapas!$A$4:$A$103,$B$3,Etapas!$B$4:$B$103,$B6,Etapas!$C$4:$C$103,F$5)+COUNTIFS(Etapas!$A$4:$A$103,$B$3,Etapas!$B$4:$B$103,F$5,Etapas!$C$4:$C$103,$B6)=0,"",IFERROR(SUMIFS(Etapas!$F$4:$F$103,Etapas!$A$4:$A$103,$B$3,Etapas!$B$4:$B$103,$B6,Etapas!$C$4:$C$103,F$5)+SUMIFS(Etapas!$F$4:$F$103,Etapas!$A$4:$A$103,$B$3,Etapas!$B$4:$B$103,F$5,Etapas!$C$4:$C$103,$B6),""))))</f>
        <v/>
      </c>
      <c r="G6" s="37">
        <f>IF(OR($B6="",G$5="",$B$3=""),"",IF($B6=G$5,0,IF(COUNTIFS(Etapas!$A$4:$A$103,$B$3,Etapas!$B$4:$B$103,$B6,Etapas!$C$4:$C$103,G$5)+COUNTIFS(Etapas!$A$4:$A$103,$B$3,Etapas!$B$4:$B$103,G$5,Etapas!$C$4:$C$103,$B6)=0,"",IFERROR(SUMIFS(Etapas!$F$4:$F$103,Etapas!$A$4:$A$103,$B$3,Etapas!$B$4:$B$103,$B6,Etapas!$C$4:$C$103,G$5)+SUMIFS(Etapas!$F$4:$F$103,Etapas!$A$4:$A$103,$B$3,Etapas!$B$4:$B$103,G$5,Etapas!$C$4:$C$103,$B6),""))))</f>
        <v/>
      </c>
      <c r="H6" s="37">
        <f>IF(OR($B6="",H$5="",$B$3=""),"",IF($B6=H$5,0,IF(COUNTIFS(Etapas!$A$4:$A$103,$B$3,Etapas!$B$4:$B$103,$B6,Etapas!$C$4:$C$103,H$5)+COUNTIFS(Etapas!$A$4:$A$103,$B$3,Etapas!$B$4:$B$103,H$5,Etapas!$C$4:$C$103,$B6)=0,"",IFERROR(SUMIFS(Etapas!$F$4:$F$103,Etapas!$A$4:$A$103,$B$3,Etapas!$B$4:$B$103,$B6,Etapas!$C$4:$C$103,H$5)+SUMIFS(Etapas!$F$4:$F$103,Etapas!$A$4:$A$103,$B$3,Etapas!$B$4:$B$103,H$5,Etapas!$C$4:$C$103,$B6),""))))</f>
        <v/>
      </c>
      <c r="I6" s="37">
        <f>IF(OR($B6="",I$5="",$B$3=""),"",IF($B6=I$5,0,IF(COUNTIFS(Etapas!$A$4:$A$103,$B$3,Etapas!$B$4:$B$103,$B6,Etapas!$C$4:$C$103,I$5)+COUNTIFS(Etapas!$A$4:$A$103,$B$3,Etapas!$B$4:$B$103,I$5,Etapas!$C$4:$C$103,$B6)=0,"",IFERROR(SUMIFS(Etapas!$F$4:$F$103,Etapas!$A$4:$A$103,$B$3,Etapas!$B$4:$B$103,$B6,Etapas!$C$4:$C$103,I$5)+SUMIFS(Etapas!$F$4:$F$103,Etapas!$A$4:$A$103,$B$3,Etapas!$B$4:$B$103,I$5,Etapas!$C$4:$C$103,$B6),""))))</f>
        <v/>
      </c>
      <c r="J6" s="37">
        <f>IF(OR($B6="",J$5="",$B$3=""),"",IF($B6=J$5,0,IF(COUNTIFS(Etapas!$A$4:$A$103,$B$3,Etapas!$B$4:$B$103,$B6,Etapas!$C$4:$C$103,J$5)+COUNTIFS(Etapas!$A$4:$A$103,$B$3,Etapas!$B$4:$B$103,J$5,Etapas!$C$4:$C$103,$B6)=0,"",IFERROR(SUMIFS(Etapas!$F$4:$F$103,Etapas!$A$4:$A$103,$B$3,Etapas!$B$4:$B$103,$B6,Etapas!$C$4:$C$103,J$5)+SUMIFS(Etapas!$F$4:$F$103,Etapas!$A$4:$A$103,$B$3,Etapas!$B$4:$B$103,J$5,Etapas!$C$4:$C$103,$B6),""))))</f>
        <v/>
      </c>
      <c r="K6" s="37">
        <f>IF(OR($B6="",K$5="",$B$3=""),"",IF($B6=K$5,0,IF(COUNTIFS(Etapas!$A$4:$A$103,$B$3,Etapas!$B$4:$B$103,$B6,Etapas!$C$4:$C$103,K$5)+COUNTIFS(Etapas!$A$4:$A$103,$B$3,Etapas!$B$4:$B$103,K$5,Etapas!$C$4:$C$103,$B6)=0,"",IFERROR(SUMIFS(Etapas!$F$4:$F$103,Etapas!$A$4:$A$103,$B$3,Etapas!$B$4:$B$103,$B6,Etapas!$C$4:$C$103,K$5)+SUMIFS(Etapas!$F$4:$F$103,Etapas!$A$4:$A$103,$B$3,Etapas!$B$4:$B$103,K$5,Etapas!$C$4:$C$103,$B6),""))))</f>
        <v/>
      </c>
      <c r="L6" s="37">
        <f>IF(OR($B6="",L$5="",$B$3=""),"",IF($B6=L$5,0,IF(COUNTIFS(Etapas!$A$4:$A$103,$B$3,Etapas!$B$4:$B$103,$B6,Etapas!$C$4:$C$103,L$5)+COUNTIFS(Etapas!$A$4:$A$103,$B$3,Etapas!$B$4:$B$103,L$5,Etapas!$C$4:$C$103,$B6)=0,"",IFERROR(SUMIFS(Etapas!$F$4:$F$103,Etapas!$A$4:$A$103,$B$3,Etapas!$B$4:$B$103,$B6,Etapas!$C$4:$C$103,L$5)+SUMIFS(Etapas!$F$4:$F$103,Etapas!$A$4:$A$103,$B$3,Etapas!$B$4:$B$103,L$5,Etapas!$C$4:$C$103,$B6),""))))</f>
        <v/>
      </c>
    </row>
    <row r="7" ht="29" customHeight="1">
      <c r="B7" s="22" t="inlineStr">
        <is>
          <t>Puerto Bruma Ficticio</t>
        </is>
      </c>
      <c r="C7" s="38">
        <f>IF(OR($B7="",C$5="",$B$3=""),"",IF($B7=C$5,0,IF(COUNTIFS(Etapas!$A$4:$A$103,$B$3,Etapas!$B$4:$B$103,$B7,Etapas!$C$4:$C$103,C$5)+COUNTIFS(Etapas!$A$4:$A$103,$B$3,Etapas!$B$4:$B$103,C$5,Etapas!$C$4:$C$103,$B7)=0,"",IFERROR(SUMIFS(Etapas!$F$4:$F$103,Etapas!$A$4:$A$103,$B$3,Etapas!$B$4:$B$103,$B7,Etapas!$C$4:$C$103,C$5)+SUMIFS(Etapas!$F$4:$F$103,Etapas!$A$4:$A$103,$B$3,Etapas!$B$4:$B$103,C$5,Etapas!$C$4:$C$103,$B7),""))))</f>
        <v/>
      </c>
      <c r="D7" s="38">
        <f>IF(OR($B7="",D$5="",$B$3=""),"",IF($B7=D$5,0,IF(COUNTIFS(Etapas!$A$4:$A$103,$B$3,Etapas!$B$4:$B$103,$B7,Etapas!$C$4:$C$103,D$5)+COUNTIFS(Etapas!$A$4:$A$103,$B$3,Etapas!$B$4:$B$103,D$5,Etapas!$C$4:$C$103,$B7)=0,"",IFERROR(SUMIFS(Etapas!$F$4:$F$103,Etapas!$A$4:$A$103,$B$3,Etapas!$B$4:$B$103,$B7,Etapas!$C$4:$C$103,D$5)+SUMIFS(Etapas!$F$4:$F$103,Etapas!$A$4:$A$103,$B$3,Etapas!$B$4:$B$103,D$5,Etapas!$C$4:$C$103,$B7),""))))</f>
        <v/>
      </c>
      <c r="E7" s="38">
        <f>IF(OR($B7="",E$5="",$B$3=""),"",IF($B7=E$5,0,IF(COUNTIFS(Etapas!$A$4:$A$103,$B$3,Etapas!$B$4:$B$103,$B7,Etapas!$C$4:$C$103,E$5)+COUNTIFS(Etapas!$A$4:$A$103,$B$3,Etapas!$B$4:$B$103,E$5,Etapas!$C$4:$C$103,$B7)=0,"",IFERROR(SUMIFS(Etapas!$F$4:$F$103,Etapas!$A$4:$A$103,$B$3,Etapas!$B$4:$B$103,$B7,Etapas!$C$4:$C$103,E$5)+SUMIFS(Etapas!$F$4:$F$103,Etapas!$A$4:$A$103,$B$3,Etapas!$B$4:$B$103,E$5,Etapas!$C$4:$C$103,$B7),""))))</f>
        <v/>
      </c>
      <c r="F7" s="38">
        <f>IF(OR($B7="",F$5="",$B$3=""),"",IF($B7=F$5,0,IF(COUNTIFS(Etapas!$A$4:$A$103,$B$3,Etapas!$B$4:$B$103,$B7,Etapas!$C$4:$C$103,F$5)+COUNTIFS(Etapas!$A$4:$A$103,$B$3,Etapas!$B$4:$B$103,F$5,Etapas!$C$4:$C$103,$B7)=0,"",IFERROR(SUMIFS(Etapas!$F$4:$F$103,Etapas!$A$4:$A$103,$B$3,Etapas!$B$4:$B$103,$B7,Etapas!$C$4:$C$103,F$5)+SUMIFS(Etapas!$F$4:$F$103,Etapas!$A$4:$A$103,$B$3,Etapas!$B$4:$B$103,F$5,Etapas!$C$4:$C$103,$B7),""))))</f>
        <v/>
      </c>
      <c r="G7" s="38">
        <f>IF(OR($B7="",G$5="",$B$3=""),"",IF($B7=G$5,0,IF(COUNTIFS(Etapas!$A$4:$A$103,$B$3,Etapas!$B$4:$B$103,$B7,Etapas!$C$4:$C$103,G$5)+COUNTIFS(Etapas!$A$4:$A$103,$B$3,Etapas!$B$4:$B$103,G$5,Etapas!$C$4:$C$103,$B7)=0,"",IFERROR(SUMIFS(Etapas!$F$4:$F$103,Etapas!$A$4:$A$103,$B$3,Etapas!$B$4:$B$103,$B7,Etapas!$C$4:$C$103,G$5)+SUMIFS(Etapas!$F$4:$F$103,Etapas!$A$4:$A$103,$B$3,Etapas!$B$4:$B$103,G$5,Etapas!$C$4:$C$103,$B7),""))))</f>
        <v/>
      </c>
      <c r="H7" s="38">
        <f>IF(OR($B7="",H$5="",$B$3=""),"",IF($B7=H$5,0,IF(COUNTIFS(Etapas!$A$4:$A$103,$B$3,Etapas!$B$4:$B$103,$B7,Etapas!$C$4:$C$103,H$5)+COUNTIFS(Etapas!$A$4:$A$103,$B$3,Etapas!$B$4:$B$103,H$5,Etapas!$C$4:$C$103,$B7)=0,"",IFERROR(SUMIFS(Etapas!$F$4:$F$103,Etapas!$A$4:$A$103,$B$3,Etapas!$B$4:$B$103,$B7,Etapas!$C$4:$C$103,H$5)+SUMIFS(Etapas!$F$4:$F$103,Etapas!$A$4:$A$103,$B$3,Etapas!$B$4:$B$103,H$5,Etapas!$C$4:$C$103,$B7),""))))</f>
        <v/>
      </c>
      <c r="I7" s="38">
        <f>IF(OR($B7="",I$5="",$B$3=""),"",IF($B7=I$5,0,IF(COUNTIFS(Etapas!$A$4:$A$103,$B$3,Etapas!$B$4:$B$103,$B7,Etapas!$C$4:$C$103,I$5)+COUNTIFS(Etapas!$A$4:$A$103,$B$3,Etapas!$B$4:$B$103,I$5,Etapas!$C$4:$C$103,$B7)=0,"",IFERROR(SUMIFS(Etapas!$F$4:$F$103,Etapas!$A$4:$A$103,$B$3,Etapas!$B$4:$B$103,$B7,Etapas!$C$4:$C$103,I$5)+SUMIFS(Etapas!$F$4:$F$103,Etapas!$A$4:$A$103,$B$3,Etapas!$B$4:$B$103,I$5,Etapas!$C$4:$C$103,$B7),""))))</f>
        <v/>
      </c>
      <c r="J7" s="38">
        <f>IF(OR($B7="",J$5="",$B$3=""),"",IF($B7=J$5,0,IF(COUNTIFS(Etapas!$A$4:$A$103,$B$3,Etapas!$B$4:$B$103,$B7,Etapas!$C$4:$C$103,J$5)+COUNTIFS(Etapas!$A$4:$A$103,$B$3,Etapas!$B$4:$B$103,J$5,Etapas!$C$4:$C$103,$B7)=0,"",IFERROR(SUMIFS(Etapas!$F$4:$F$103,Etapas!$A$4:$A$103,$B$3,Etapas!$B$4:$B$103,$B7,Etapas!$C$4:$C$103,J$5)+SUMIFS(Etapas!$F$4:$F$103,Etapas!$A$4:$A$103,$B$3,Etapas!$B$4:$B$103,J$5,Etapas!$C$4:$C$103,$B7),""))))</f>
        <v/>
      </c>
      <c r="K7" s="38">
        <f>IF(OR($B7="",K$5="",$B$3=""),"",IF($B7=K$5,0,IF(COUNTIFS(Etapas!$A$4:$A$103,$B$3,Etapas!$B$4:$B$103,$B7,Etapas!$C$4:$C$103,K$5)+COUNTIFS(Etapas!$A$4:$A$103,$B$3,Etapas!$B$4:$B$103,K$5,Etapas!$C$4:$C$103,$B7)=0,"",IFERROR(SUMIFS(Etapas!$F$4:$F$103,Etapas!$A$4:$A$103,$B$3,Etapas!$B$4:$B$103,$B7,Etapas!$C$4:$C$103,K$5)+SUMIFS(Etapas!$F$4:$F$103,Etapas!$A$4:$A$103,$B$3,Etapas!$B$4:$B$103,K$5,Etapas!$C$4:$C$103,$B7),""))))</f>
        <v/>
      </c>
      <c r="L7" s="38">
        <f>IF(OR($B7="",L$5="",$B$3=""),"",IF($B7=L$5,0,IF(COUNTIFS(Etapas!$A$4:$A$103,$B$3,Etapas!$B$4:$B$103,$B7,Etapas!$C$4:$C$103,L$5)+COUNTIFS(Etapas!$A$4:$A$103,$B$3,Etapas!$B$4:$B$103,L$5,Etapas!$C$4:$C$103,$B7)=0,"",IFERROR(SUMIFS(Etapas!$F$4:$F$103,Etapas!$A$4:$A$103,$B$3,Etapas!$B$4:$B$103,$B7,Etapas!$C$4:$C$103,L$5)+SUMIFS(Etapas!$F$4:$F$103,Etapas!$A$4:$A$103,$B$3,Etapas!$B$4:$B$103,L$5,Etapas!$C$4:$C$103,$B7),""))))</f>
        <v/>
      </c>
    </row>
    <row r="8" ht="29" customHeight="1">
      <c r="B8" s="22" t="inlineStr">
        <is>
          <t>Valle Cobre Ficticio</t>
        </is>
      </c>
      <c r="C8" s="37">
        <f>IF(OR($B8="",C$5="",$B$3=""),"",IF($B8=C$5,0,IF(COUNTIFS(Etapas!$A$4:$A$103,$B$3,Etapas!$B$4:$B$103,$B8,Etapas!$C$4:$C$103,C$5)+COUNTIFS(Etapas!$A$4:$A$103,$B$3,Etapas!$B$4:$B$103,C$5,Etapas!$C$4:$C$103,$B8)=0,"",IFERROR(SUMIFS(Etapas!$F$4:$F$103,Etapas!$A$4:$A$103,$B$3,Etapas!$B$4:$B$103,$B8,Etapas!$C$4:$C$103,C$5)+SUMIFS(Etapas!$F$4:$F$103,Etapas!$A$4:$A$103,$B$3,Etapas!$B$4:$B$103,C$5,Etapas!$C$4:$C$103,$B8),""))))</f>
        <v/>
      </c>
      <c r="D8" s="37">
        <f>IF(OR($B8="",D$5="",$B$3=""),"",IF($B8=D$5,0,IF(COUNTIFS(Etapas!$A$4:$A$103,$B$3,Etapas!$B$4:$B$103,$B8,Etapas!$C$4:$C$103,D$5)+COUNTIFS(Etapas!$A$4:$A$103,$B$3,Etapas!$B$4:$B$103,D$5,Etapas!$C$4:$C$103,$B8)=0,"",IFERROR(SUMIFS(Etapas!$F$4:$F$103,Etapas!$A$4:$A$103,$B$3,Etapas!$B$4:$B$103,$B8,Etapas!$C$4:$C$103,D$5)+SUMIFS(Etapas!$F$4:$F$103,Etapas!$A$4:$A$103,$B$3,Etapas!$B$4:$B$103,D$5,Etapas!$C$4:$C$103,$B8),""))))</f>
        <v/>
      </c>
      <c r="E8" s="37">
        <f>IF(OR($B8="",E$5="",$B$3=""),"",IF($B8=E$5,0,IF(COUNTIFS(Etapas!$A$4:$A$103,$B$3,Etapas!$B$4:$B$103,$B8,Etapas!$C$4:$C$103,E$5)+COUNTIFS(Etapas!$A$4:$A$103,$B$3,Etapas!$B$4:$B$103,E$5,Etapas!$C$4:$C$103,$B8)=0,"",IFERROR(SUMIFS(Etapas!$F$4:$F$103,Etapas!$A$4:$A$103,$B$3,Etapas!$B$4:$B$103,$B8,Etapas!$C$4:$C$103,E$5)+SUMIFS(Etapas!$F$4:$F$103,Etapas!$A$4:$A$103,$B$3,Etapas!$B$4:$B$103,E$5,Etapas!$C$4:$C$103,$B8),""))))</f>
        <v/>
      </c>
      <c r="F8" s="37">
        <f>IF(OR($B8="",F$5="",$B$3=""),"",IF($B8=F$5,0,IF(COUNTIFS(Etapas!$A$4:$A$103,$B$3,Etapas!$B$4:$B$103,$B8,Etapas!$C$4:$C$103,F$5)+COUNTIFS(Etapas!$A$4:$A$103,$B$3,Etapas!$B$4:$B$103,F$5,Etapas!$C$4:$C$103,$B8)=0,"",IFERROR(SUMIFS(Etapas!$F$4:$F$103,Etapas!$A$4:$A$103,$B$3,Etapas!$B$4:$B$103,$B8,Etapas!$C$4:$C$103,F$5)+SUMIFS(Etapas!$F$4:$F$103,Etapas!$A$4:$A$103,$B$3,Etapas!$B$4:$B$103,F$5,Etapas!$C$4:$C$103,$B8),""))))</f>
        <v/>
      </c>
      <c r="G8" s="37">
        <f>IF(OR($B8="",G$5="",$B$3=""),"",IF($B8=G$5,0,IF(COUNTIFS(Etapas!$A$4:$A$103,$B$3,Etapas!$B$4:$B$103,$B8,Etapas!$C$4:$C$103,G$5)+COUNTIFS(Etapas!$A$4:$A$103,$B$3,Etapas!$B$4:$B$103,G$5,Etapas!$C$4:$C$103,$B8)=0,"",IFERROR(SUMIFS(Etapas!$F$4:$F$103,Etapas!$A$4:$A$103,$B$3,Etapas!$B$4:$B$103,$B8,Etapas!$C$4:$C$103,G$5)+SUMIFS(Etapas!$F$4:$F$103,Etapas!$A$4:$A$103,$B$3,Etapas!$B$4:$B$103,G$5,Etapas!$C$4:$C$103,$B8),""))))</f>
        <v/>
      </c>
      <c r="H8" s="37">
        <f>IF(OR($B8="",H$5="",$B$3=""),"",IF($B8=H$5,0,IF(COUNTIFS(Etapas!$A$4:$A$103,$B$3,Etapas!$B$4:$B$103,$B8,Etapas!$C$4:$C$103,H$5)+COUNTIFS(Etapas!$A$4:$A$103,$B$3,Etapas!$B$4:$B$103,H$5,Etapas!$C$4:$C$103,$B8)=0,"",IFERROR(SUMIFS(Etapas!$F$4:$F$103,Etapas!$A$4:$A$103,$B$3,Etapas!$B$4:$B$103,$B8,Etapas!$C$4:$C$103,H$5)+SUMIFS(Etapas!$F$4:$F$103,Etapas!$A$4:$A$103,$B$3,Etapas!$B$4:$B$103,H$5,Etapas!$C$4:$C$103,$B8),""))))</f>
        <v/>
      </c>
      <c r="I8" s="37">
        <f>IF(OR($B8="",I$5="",$B$3=""),"",IF($B8=I$5,0,IF(COUNTIFS(Etapas!$A$4:$A$103,$B$3,Etapas!$B$4:$B$103,$B8,Etapas!$C$4:$C$103,I$5)+COUNTIFS(Etapas!$A$4:$A$103,$B$3,Etapas!$B$4:$B$103,I$5,Etapas!$C$4:$C$103,$B8)=0,"",IFERROR(SUMIFS(Etapas!$F$4:$F$103,Etapas!$A$4:$A$103,$B$3,Etapas!$B$4:$B$103,$B8,Etapas!$C$4:$C$103,I$5)+SUMIFS(Etapas!$F$4:$F$103,Etapas!$A$4:$A$103,$B$3,Etapas!$B$4:$B$103,I$5,Etapas!$C$4:$C$103,$B8),""))))</f>
        <v/>
      </c>
      <c r="J8" s="37">
        <f>IF(OR($B8="",J$5="",$B$3=""),"",IF($B8=J$5,0,IF(COUNTIFS(Etapas!$A$4:$A$103,$B$3,Etapas!$B$4:$B$103,$B8,Etapas!$C$4:$C$103,J$5)+COUNTIFS(Etapas!$A$4:$A$103,$B$3,Etapas!$B$4:$B$103,J$5,Etapas!$C$4:$C$103,$B8)=0,"",IFERROR(SUMIFS(Etapas!$F$4:$F$103,Etapas!$A$4:$A$103,$B$3,Etapas!$B$4:$B$103,$B8,Etapas!$C$4:$C$103,J$5)+SUMIFS(Etapas!$F$4:$F$103,Etapas!$A$4:$A$103,$B$3,Etapas!$B$4:$B$103,J$5,Etapas!$C$4:$C$103,$B8),""))))</f>
        <v/>
      </c>
      <c r="K8" s="37">
        <f>IF(OR($B8="",K$5="",$B$3=""),"",IF($B8=K$5,0,IF(COUNTIFS(Etapas!$A$4:$A$103,$B$3,Etapas!$B$4:$B$103,$B8,Etapas!$C$4:$C$103,K$5)+COUNTIFS(Etapas!$A$4:$A$103,$B$3,Etapas!$B$4:$B$103,K$5,Etapas!$C$4:$C$103,$B8)=0,"",IFERROR(SUMIFS(Etapas!$F$4:$F$103,Etapas!$A$4:$A$103,$B$3,Etapas!$B$4:$B$103,$B8,Etapas!$C$4:$C$103,K$5)+SUMIFS(Etapas!$F$4:$F$103,Etapas!$A$4:$A$103,$B$3,Etapas!$B$4:$B$103,K$5,Etapas!$C$4:$C$103,$B8),""))))</f>
        <v/>
      </c>
      <c r="L8" s="37">
        <f>IF(OR($B8="",L$5="",$B$3=""),"",IF($B8=L$5,0,IF(COUNTIFS(Etapas!$A$4:$A$103,$B$3,Etapas!$B$4:$B$103,$B8,Etapas!$C$4:$C$103,L$5)+COUNTIFS(Etapas!$A$4:$A$103,$B$3,Etapas!$B$4:$B$103,L$5,Etapas!$C$4:$C$103,$B8)=0,"",IFERROR(SUMIFS(Etapas!$F$4:$F$103,Etapas!$A$4:$A$103,$B$3,Etapas!$B$4:$B$103,$B8,Etapas!$C$4:$C$103,L$5)+SUMIFS(Etapas!$F$4:$F$103,Etapas!$A$4:$A$103,$B$3,Etapas!$B$4:$B$103,L$5,Etapas!$C$4:$C$103,$B8),""))))</f>
        <v/>
      </c>
    </row>
    <row r="9" ht="29" customHeight="1">
      <c r="B9" s="22" t="inlineStr">
        <is>
          <t>Mirador Duna Ficticio</t>
        </is>
      </c>
      <c r="C9" s="38">
        <f>IF(OR($B9="",C$5="",$B$3=""),"",IF($B9=C$5,0,IF(COUNTIFS(Etapas!$A$4:$A$103,$B$3,Etapas!$B$4:$B$103,$B9,Etapas!$C$4:$C$103,C$5)+COUNTIFS(Etapas!$A$4:$A$103,$B$3,Etapas!$B$4:$B$103,C$5,Etapas!$C$4:$C$103,$B9)=0,"",IFERROR(SUMIFS(Etapas!$F$4:$F$103,Etapas!$A$4:$A$103,$B$3,Etapas!$B$4:$B$103,$B9,Etapas!$C$4:$C$103,C$5)+SUMIFS(Etapas!$F$4:$F$103,Etapas!$A$4:$A$103,$B$3,Etapas!$B$4:$B$103,C$5,Etapas!$C$4:$C$103,$B9),""))))</f>
        <v/>
      </c>
      <c r="D9" s="38">
        <f>IF(OR($B9="",D$5="",$B$3=""),"",IF($B9=D$5,0,IF(COUNTIFS(Etapas!$A$4:$A$103,$B$3,Etapas!$B$4:$B$103,$B9,Etapas!$C$4:$C$103,D$5)+COUNTIFS(Etapas!$A$4:$A$103,$B$3,Etapas!$B$4:$B$103,D$5,Etapas!$C$4:$C$103,$B9)=0,"",IFERROR(SUMIFS(Etapas!$F$4:$F$103,Etapas!$A$4:$A$103,$B$3,Etapas!$B$4:$B$103,$B9,Etapas!$C$4:$C$103,D$5)+SUMIFS(Etapas!$F$4:$F$103,Etapas!$A$4:$A$103,$B$3,Etapas!$B$4:$B$103,D$5,Etapas!$C$4:$C$103,$B9),""))))</f>
        <v/>
      </c>
      <c r="E9" s="38">
        <f>IF(OR($B9="",E$5="",$B$3=""),"",IF($B9=E$5,0,IF(COUNTIFS(Etapas!$A$4:$A$103,$B$3,Etapas!$B$4:$B$103,$B9,Etapas!$C$4:$C$103,E$5)+COUNTIFS(Etapas!$A$4:$A$103,$B$3,Etapas!$B$4:$B$103,E$5,Etapas!$C$4:$C$103,$B9)=0,"",IFERROR(SUMIFS(Etapas!$F$4:$F$103,Etapas!$A$4:$A$103,$B$3,Etapas!$B$4:$B$103,$B9,Etapas!$C$4:$C$103,E$5)+SUMIFS(Etapas!$F$4:$F$103,Etapas!$A$4:$A$103,$B$3,Etapas!$B$4:$B$103,E$5,Etapas!$C$4:$C$103,$B9),""))))</f>
        <v/>
      </c>
      <c r="F9" s="38">
        <f>IF(OR($B9="",F$5="",$B$3=""),"",IF($B9=F$5,0,IF(COUNTIFS(Etapas!$A$4:$A$103,$B$3,Etapas!$B$4:$B$103,$B9,Etapas!$C$4:$C$103,F$5)+COUNTIFS(Etapas!$A$4:$A$103,$B$3,Etapas!$B$4:$B$103,F$5,Etapas!$C$4:$C$103,$B9)=0,"",IFERROR(SUMIFS(Etapas!$F$4:$F$103,Etapas!$A$4:$A$103,$B$3,Etapas!$B$4:$B$103,$B9,Etapas!$C$4:$C$103,F$5)+SUMIFS(Etapas!$F$4:$F$103,Etapas!$A$4:$A$103,$B$3,Etapas!$B$4:$B$103,F$5,Etapas!$C$4:$C$103,$B9),""))))</f>
        <v/>
      </c>
      <c r="G9" s="38">
        <f>IF(OR($B9="",G$5="",$B$3=""),"",IF($B9=G$5,0,IF(COUNTIFS(Etapas!$A$4:$A$103,$B$3,Etapas!$B$4:$B$103,$B9,Etapas!$C$4:$C$103,G$5)+COUNTIFS(Etapas!$A$4:$A$103,$B$3,Etapas!$B$4:$B$103,G$5,Etapas!$C$4:$C$103,$B9)=0,"",IFERROR(SUMIFS(Etapas!$F$4:$F$103,Etapas!$A$4:$A$103,$B$3,Etapas!$B$4:$B$103,$B9,Etapas!$C$4:$C$103,G$5)+SUMIFS(Etapas!$F$4:$F$103,Etapas!$A$4:$A$103,$B$3,Etapas!$B$4:$B$103,G$5,Etapas!$C$4:$C$103,$B9),""))))</f>
        <v/>
      </c>
      <c r="H9" s="38">
        <f>IF(OR($B9="",H$5="",$B$3=""),"",IF($B9=H$5,0,IF(COUNTIFS(Etapas!$A$4:$A$103,$B$3,Etapas!$B$4:$B$103,$B9,Etapas!$C$4:$C$103,H$5)+COUNTIFS(Etapas!$A$4:$A$103,$B$3,Etapas!$B$4:$B$103,H$5,Etapas!$C$4:$C$103,$B9)=0,"",IFERROR(SUMIFS(Etapas!$F$4:$F$103,Etapas!$A$4:$A$103,$B$3,Etapas!$B$4:$B$103,$B9,Etapas!$C$4:$C$103,H$5)+SUMIFS(Etapas!$F$4:$F$103,Etapas!$A$4:$A$103,$B$3,Etapas!$B$4:$B$103,H$5,Etapas!$C$4:$C$103,$B9),""))))</f>
        <v/>
      </c>
      <c r="I9" s="38">
        <f>IF(OR($B9="",I$5="",$B$3=""),"",IF($B9=I$5,0,IF(COUNTIFS(Etapas!$A$4:$A$103,$B$3,Etapas!$B$4:$B$103,$B9,Etapas!$C$4:$C$103,I$5)+COUNTIFS(Etapas!$A$4:$A$103,$B$3,Etapas!$B$4:$B$103,I$5,Etapas!$C$4:$C$103,$B9)=0,"",IFERROR(SUMIFS(Etapas!$F$4:$F$103,Etapas!$A$4:$A$103,$B$3,Etapas!$B$4:$B$103,$B9,Etapas!$C$4:$C$103,I$5)+SUMIFS(Etapas!$F$4:$F$103,Etapas!$A$4:$A$103,$B$3,Etapas!$B$4:$B$103,I$5,Etapas!$C$4:$C$103,$B9),""))))</f>
        <v/>
      </c>
      <c r="J9" s="38">
        <f>IF(OR($B9="",J$5="",$B$3=""),"",IF($B9=J$5,0,IF(COUNTIFS(Etapas!$A$4:$A$103,$B$3,Etapas!$B$4:$B$103,$B9,Etapas!$C$4:$C$103,J$5)+COUNTIFS(Etapas!$A$4:$A$103,$B$3,Etapas!$B$4:$B$103,J$5,Etapas!$C$4:$C$103,$B9)=0,"",IFERROR(SUMIFS(Etapas!$F$4:$F$103,Etapas!$A$4:$A$103,$B$3,Etapas!$B$4:$B$103,$B9,Etapas!$C$4:$C$103,J$5)+SUMIFS(Etapas!$F$4:$F$103,Etapas!$A$4:$A$103,$B$3,Etapas!$B$4:$B$103,J$5,Etapas!$C$4:$C$103,$B9),""))))</f>
        <v/>
      </c>
      <c r="K9" s="38">
        <f>IF(OR($B9="",K$5="",$B$3=""),"",IF($B9=K$5,0,IF(COUNTIFS(Etapas!$A$4:$A$103,$B$3,Etapas!$B$4:$B$103,$B9,Etapas!$C$4:$C$103,K$5)+COUNTIFS(Etapas!$A$4:$A$103,$B$3,Etapas!$B$4:$B$103,K$5,Etapas!$C$4:$C$103,$B9)=0,"",IFERROR(SUMIFS(Etapas!$F$4:$F$103,Etapas!$A$4:$A$103,$B$3,Etapas!$B$4:$B$103,$B9,Etapas!$C$4:$C$103,K$5)+SUMIFS(Etapas!$F$4:$F$103,Etapas!$A$4:$A$103,$B$3,Etapas!$B$4:$B$103,K$5,Etapas!$C$4:$C$103,$B9),""))))</f>
        <v/>
      </c>
      <c r="L9" s="38">
        <f>IF(OR($B9="",L$5="",$B$3=""),"",IF($B9=L$5,0,IF(COUNTIFS(Etapas!$A$4:$A$103,$B$3,Etapas!$B$4:$B$103,$B9,Etapas!$C$4:$C$103,L$5)+COUNTIFS(Etapas!$A$4:$A$103,$B$3,Etapas!$B$4:$B$103,L$5,Etapas!$C$4:$C$103,$B9)=0,"",IFERROR(SUMIFS(Etapas!$F$4:$F$103,Etapas!$A$4:$A$103,$B$3,Etapas!$B$4:$B$103,$B9,Etapas!$C$4:$C$103,L$5)+SUMIFS(Etapas!$F$4:$F$103,Etapas!$A$4:$A$103,$B$3,Etapas!$B$4:$B$103,L$5,Etapas!$C$4:$C$103,$B9),""))))</f>
        <v/>
      </c>
    </row>
    <row r="10" ht="29" customHeight="1">
      <c r="B10" s="22" t="inlineStr">
        <is>
          <t>Refugio Estela Ficticio</t>
        </is>
      </c>
      <c r="C10" s="37">
        <f>IF(OR($B10="",C$5="",$B$3=""),"",IF($B10=C$5,0,IF(COUNTIFS(Etapas!$A$4:$A$103,$B$3,Etapas!$B$4:$B$103,$B10,Etapas!$C$4:$C$103,C$5)+COUNTIFS(Etapas!$A$4:$A$103,$B$3,Etapas!$B$4:$B$103,C$5,Etapas!$C$4:$C$103,$B10)=0,"",IFERROR(SUMIFS(Etapas!$F$4:$F$103,Etapas!$A$4:$A$103,$B$3,Etapas!$B$4:$B$103,$B10,Etapas!$C$4:$C$103,C$5)+SUMIFS(Etapas!$F$4:$F$103,Etapas!$A$4:$A$103,$B$3,Etapas!$B$4:$B$103,C$5,Etapas!$C$4:$C$103,$B10),""))))</f>
        <v/>
      </c>
      <c r="D10" s="37">
        <f>IF(OR($B10="",D$5="",$B$3=""),"",IF($B10=D$5,0,IF(COUNTIFS(Etapas!$A$4:$A$103,$B$3,Etapas!$B$4:$B$103,$B10,Etapas!$C$4:$C$103,D$5)+COUNTIFS(Etapas!$A$4:$A$103,$B$3,Etapas!$B$4:$B$103,D$5,Etapas!$C$4:$C$103,$B10)=0,"",IFERROR(SUMIFS(Etapas!$F$4:$F$103,Etapas!$A$4:$A$103,$B$3,Etapas!$B$4:$B$103,$B10,Etapas!$C$4:$C$103,D$5)+SUMIFS(Etapas!$F$4:$F$103,Etapas!$A$4:$A$103,$B$3,Etapas!$B$4:$B$103,D$5,Etapas!$C$4:$C$103,$B10),""))))</f>
        <v/>
      </c>
      <c r="E10" s="37">
        <f>IF(OR($B10="",E$5="",$B$3=""),"",IF($B10=E$5,0,IF(COUNTIFS(Etapas!$A$4:$A$103,$B$3,Etapas!$B$4:$B$103,$B10,Etapas!$C$4:$C$103,E$5)+COUNTIFS(Etapas!$A$4:$A$103,$B$3,Etapas!$B$4:$B$103,E$5,Etapas!$C$4:$C$103,$B10)=0,"",IFERROR(SUMIFS(Etapas!$F$4:$F$103,Etapas!$A$4:$A$103,$B$3,Etapas!$B$4:$B$103,$B10,Etapas!$C$4:$C$103,E$5)+SUMIFS(Etapas!$F$4:$F$103,Etapas!$A$4:$A$103,$B$3,Etapas!$B$4:$B$103,E$5,Etapas!$C$4:$C$103,$B10),""))))</f>
        <v/>
      </c>
      <c r="F10" s="37">
        <f>IF(OR($B10="",F$5="",$B$3=""),"",IF($B10=F$5,0,IF(COUNTIFS(Etapas!$A$4:$A$103,$B$3,Etapas!$B$4:$B$103,$B10,Etapas!$C$4:$C$103,F$5)+COUNTIFS(Etapas!$A$4:$A$103,$B$3,Etapas!$B$4:$B$103,F$5,Etapas!$C$4:$C$103,$B10)=0,"",IFERROR(SUMIFS(Etapas!$F$4:$F$103,Etapas!$A$4:$A$103,$B$3,Etapas!$B$4:$B$103,$B10,Etapas!$C$4:$C$103,F$5)+SUMIFS(Etapas!$F$4:$F$103,Etapas!$A$4:$A$103,$B$3,Etapas!$B$4:$B$103,F$5,Etapas!$C$4:$C$103,$B10),""))))</f>
        <v/>
      </c>
      <c r="G10" s="37">
        <f>IF(OR($B10="",G$5="",$B$3=""),"",IF($B10=G$5,0,IF(COUNTIFS(Etapas!$A$4:$A$103,$B$3,Etapas!$B$4:$B$103,$B10,Etapas!$C$4:$C$103,G$5)+COUNTIFS(Etapas!$A$4:$A$103,$B$3,Etapas!$B$4:$B$103,G$5,Etapas!$C$4:$C$103,$B10)=0,"",IFERROR(SUMIFS(Etapas!$F$4:$F$103,Etapas!$A$4:$A$103,$B$3,Etapas!$B$4:$B$103,$B10,Etapas!$C$4:$C$103,G$5)+SUMIFS(Etapas!$F$4:$F$103,Etapas!$A$4:$A$103,$B$3,Etapas!$B$4:$B$103,G$5,Etapas!$C$4:$C$103,$B10),""))))</f>
        <v/>
      </c>
      <c r="H10" s="37">
        <f>IF(OR($B10="",H$5="",$B$3=""),"",IF($B10=H$5,0,IF(COUNTIFS(Etapas!$A$4:$A$103,$B$3,Etapas!$B$4:$B$103,$B10,Etapas!$C$4:$C$103,H$5)+COUNTIFS(Etapas!$A$4:$A$103,$B$3,Etapas!$B$4:$B$103,H$5,Etapas!$C$4:$C$103,$B10)=0,"",IFERROR(SUMIFS(Etapas!$F$4:$F$103,Etapas!$A$4:$A$103,$B$3,Etapas!$B$4:$B$103,$B10,Etapas!$C$4:$C$103,H$5)+SUMIFS(Etapas!$F$4:$F$103,Etapas!$A$4:$A$103,$B$3,Etapas!$B$4:$B$103,H$5,Etapas!$C$4:$C$103,$B10),""))))</f>
        <v/>
      </c>
      <c r="I10" s="37">
        <f>IF(OR($B10="",I$5="",$B$3=""),"",IF($B10=I$5,0,IF(COUNTIFS(Etapas!$A$4:$A$103,$B$3,Etapas!$B$4:$B$103,$B10,Etapas!$C$4:$C$103,I$5)+COUNTIFS(Etapas!$A$4:$A$103,$B$3,Etapas!$B$4:$B$103,I$5,Etapas!$C$4:$C$103,$B10)=0,"",IFERROR(SUMIFS(Etapas!$F$4:$F$103,Etapas!$A$4:$A$103,$B$3,Etapas!$B$4:$B$103,$B10,Etapas!$C$4:$C$103,I$5)+SUMIFS(Etapas!$F$4:$F$103,Etapas!$A$4:$A$103,$B$3,Etapas!$B$4:$B$103,I$5,Etapas!$C$4:$C$103,$B10),""))))</f>
        <v/>
      </c>
      <c r="J10" s="37">
        <f>IF(OR($B10="",J$5="",$B$3=""),"",IF($B10=J$5,0,IF(COUNTIFS(Etapas!$A$4:$A$103,$B$3,Etapas!$B$4:$B$103,$B10,Etapas!$C$4:$C$103,J$5)+COUNTIFS(Etapas!$A$4:$A$103,$B$3,Etapas!$B$4:$B$103,J$5,Etapas!$C$4:$C$103,$B10)=0,"",IFERROR(SUMIFS(Etapas!$F$4:$F$103,Etapas!$A$4:$A$103,$B$3,Etapas!$B$4:$B$103,$B10,Etapas!$C$4:$C$103,J$5)+SUMIFS(Etapas!$F$4:$F$103,Etapas!$A$4:$A$103,$B$3,Etapas!$B$4:$B$103,J$5,Etapas!$C$4:$C$103,$B10),""))))</f>
        <v/>
      </c>
      <c r="K10" s="37">
        <f>IF(OR($B10="",K$5="",$B$3=""),"",IF($B10=K$5,0,IF(COUNTIFS(Etapas!$A$4:$A$103,$B$3,Etapas!$B$4:$B$103,$B10,Etapas!$C$4:$C$103,K$5)+COUNTIFS(Etapas!$A$4:$A$103,$B$3,Etapas!$B$4:$B$103,K$5,Etapas!$C$4:$C$103,$B10)=0,"",IFERROR(SUMIFS(Etapas!$F$4:$F$103,Etapas!$A$4:$A$103,$B$3,Etapas!$B$4:$B$103,$B10,Etapas!$C$4:$C$103,K$5)+SUMIFS(Etapas!$F$4:$F$103,Etapas!$A$4:$A$103,$B$3,Etapas!$B$4:$B$103,K$5,Etapas!$C$4:$C$103,$B10),""))))</f>
        <v/>
      </c>
      <c r="L10" s="37">
        <f>IF(OR($B10="",L$5="",$B$3=""),"",IF($B10=L$5,0,IF(COUNTIFS(Etapas!$A$4:$A$103,$B$3,Etapas!$B$4:$B$103,$B10,Etapas!$C$4:$C$103,L$5)+COUNTIFS(Etapas!$A$4:$A$103,$B$3,Etapas!$B$4:$B$103,L$5,Etapas!$C$4:$C$103,$B10)=0,"",IFERROR(SUMIFS(Etapas!$F$4:$F$103,Etapas!$A$4:$A$103,$B$3,Etapas!$B$4:$B$103,$B10,Etapas!$C$4:$C$103,L$5)+SUMIFS(Etapas!$F$4:$F$103,Etapas!$A$4:$A$103,$B$3,Etapas!$B$4:$B$103,L$5,Etapas!$C$4:$C$103,$B10),""))))</f>
        <v/>
      </c>
    </row>
    <row r="11" ht="29" customHeight="1">
      <c r="B11" s="22" t="n"/>
      <c r="C11" s="38">
        <f>IF(OR($B11="",C$5="",$B$3=""),"",IF($B11=C$5,0,IF(COUNTIFS(Etapas!$A$4:$A$103,$B$3,Etapas!$B$4:$B$103,$B11,Etapas!$C$4:$C$103,C$5)+COUNTIFS(Etapas!$A$4:$A$103,$B$3,Etapas!$B$4:$B$103,C$5,Etapas!$C$4:$C$103,$B11)=0,"",IFERROR(SUMIFS(Etapas!$F$4:$F$103,Etapas!$A$4:$A$103,$B$3,Etapas!$B$4:$B$103,$B11,Etapas!$C$4:$C$103,C$5)+SUMIFS(Etapas!$F$4:$F$103,Etapas!$A$4:$A$103,$B$3,Etapas!$B$4:$B$103,C$5,Etapas!$C$4:$C$103,$B11),""))))</f>
        <v/>
      </c>
      <c r="D11" s="38">
        <f>IF(OR($B11="",D$5="",$B$3=""),"",IF($B11=D$5,0,IF(COUNTIFS(Etapas!$A$4:$A$103,$B$3,Etapas!$B$4:$B$103,$B11,Etapas!$C$4:$C$103,D$5)+COUNTIFS(Etapas!$A$4:$A$103,$B$3,Etapas!$B$4:$B$103,D$5,Etapas!$C$4:$C$103,$B11)=0,"",IFERROR(SUMIFS(Etapas!$F$4:$F$103,Etapas!$A$4:$A$103,$B$3,Etapas!$B$4:$B$103,$B11,Etapas!$C$4:$C$103,D$5)+SUMIFS(Etapas!$F$4:$F$103,Etapas!$A$4:$A$103,$B$3,Etapas!$B$4:$B$103,D$5,Etapas!$C$4:$C$103,$B11),""))))</f>
        <v/>
      </c>
      <c r="E11" s="38">
        <f>IF(OR($B11="",E$5="",$B$3=""),"",IF($B11=E$5,0,IF(COUNTIFS(Etapas!$A$4:$A$103,$B$3,Etapas!$B$4:$B$103,$B11,Etapas!$C$4:$C$103,E$5)+COUNTIFS(Etapas!$A$4:$A$103,$B$3,Etapas!$B$4:$B$103,E$5,Etapas!$C$4:$C$103,$B11)=0,"",IFERROR(SUMIFS(Etapas!$F$4:$F$103,Etapas!$A$4:$A$103,$B$3,Etapas!$B$4:$B$103,$B11,Etapas!$C$4:$C$103,E$5)+SUMIFS(Etapas!$F$4:$F$103,Etapas!$A$4:$A$103,$B$3,Etapas!$B$4:$B$103,E$5,Etapas!$C$4:$C$103,$B11),""))))</f>
        <v/>
      </c>
      <c r="F11" s="38">
        <f>IF(OR($B11="",F$5="",$B$3=""),"",IF($B11=F$5,0,IF(COUNTIFS(Etapas!$A$4:$A$103,$B$3,Etapas!$B$4:$B$103,$B11,Etapas!$C$4:$C$103,F$5)+COUNTIFS(Etapas!$A$4:$A$103,$B$3,Etapas!$B$4:$B$103,F$5,Etapas!$C$4:$C$103,$B11)=0,"",IFERROR(SUMIFS(Etapas!$F$4:$F$103,Etapas!$A$4:$A$103,$B$3,Etapas!$B$4:$B$103,$B11,Etapas!$C$4:$C$103,F$5)+SUMIFS(Etapas!$F$4:$F$103,Etapas!$A$4:$A$103,$B$3,Etapas!$B$4:$B$103,F$5,Etapas!$C$4:$C$103,$B11),""))))</f>
        <v/>
      </c>
      <c r="G11" s="38">
        <f>IF(OR($B11="",G$5="",$B$3=""),"",IF($B11=G$5,0,IF(COUNTIFS(Etapas!$A$4:$A$103,$B$3,Etapas!$B$4:$B$103,$B11,Etapas!$C$4:$C$103,G$5)+COUNTIFS(Etapas!$A$4:$A$103,$B$3,Etapas!$B$4:$B$103,G$5,Etapas!$C$4:$C$103,$B11)=0,"",IFERROR(SUMIFS(Etapas!$F$4:$F$103,Etapas!$A$4:$A$103,$B$3,Etapas!$B$4:$B$103,$B11,Etapas!$C$4:$C$103,G$5)+SUMIFS(Etapas!$F$4:$F$103,Etapas!$A$4:$A$103,$B$3,Etapas!$B$4:$B$103,G$5,Etapas!$C$4:$C$103,$B11),""))))</f>
        <v/>
      </c>
      <c r="H11" s="38">
        <f>IF(OR($B11="",H$5="",$B$3=""),"",IF($B11=H$5,0,IF(COUNTIFS(Etapas!$A$4:$A$103,$B$3,Etapas!$B$4:$B$103,$B11,Etapas!$C$4:$C$103,H$5)+COUNTIFS(Etapas!$A$4:$A$103,$B$3,Etapas!$B$4:$B$103,H$5,Etapas!$C$4:$C$103,$B11)=0,"",IFERROR(SUMIFS(Etapas!$F$4:$F$103,Etapas!$A$4:$A$103,$B$3,Etapas!$B$4:$B$103,$B11,Etapas!$C$4:$C$103,H$5)+SUMIFS(Etapas!$F$4:$F$103,Etapas!$A$4:$A$103,$B$3,Etapas!$B$4:$B$103,H$5,Etapas!$C$4:$C$103,$B11),""))))</f>
        <v/>
      </c>
      <c r="I11" s="38">
        <f>IF(OR($B11="",I$5="",$B$3=""),"",IF($B11=I$5,0,IF(COUNTIFS(Etapas!$A$4:$A$103,$B$3,Etapas!$B$4:$B$103,$B11,Etapas!$C$4:$C$103,I$5)+COUNTIFS(Etapas!$A$4:$A$103,$B$3,Etapas!$B$4:$B$103,I$5,Etapas!$C$4:$C$103,$B11)=0,"",IFERROR(SUMIFS(Etapas!$F$4:$F$103,Etapas!$A$4:$A$103,$B$3,Etapas!$B$4:$B$103,$B11,Etapas!$C$4:$C$103,I$5)+SUMIFS(Etapas!$F$4:$F$103,Etapas!$A$4:$A$103,$B$3,Etapas!$B$4:$B$103,I$5,Etapas!$C$4:$C$103,$B11),""))))</f>
        <v/>
      </c>
      <c r="J11" s="38">
        <f>IF(OR($B11="",J$5="",$B$3=""),"",IF($B11=J$5,0,IF(COUNTIFS(Etapas!$A$4:$A$103,$B$3,Etapas!$B$4:$B$103,$B11,Etapas!$C$4:$C$103,J$5)+COUNTIFS(Etapas!$A$4:$A$103,$B$3,Etapas!$B$4:$B$103,J$5,Etapas!$C$4:$C$103,$B11)=0,"",IFERROR(SUMIFS(Etapas!$F$4:$F$103,Etapas!$A$4:$A$103,$B$3,Etapas!$B$4:$B$103,$B11,Etapas!$C$4:$C$103,J$5)+SUMIFS(Etapas!$F$4:$F$103,Etapas!$A$4:$A$103,$B$3,Etapas!$B$4:$B$103,J$5,Etapas!$C$4:$C$103,$B11),""))))</f>
        <v/>
      </c>
      <c r="K11" s="38">
        <f>IF(OR($B11="",K$5="",$B$3=""),"",IF($B11=K$5,0,IF(COUNTIFS(Etapas!$A$4:$A$103,$B$3,Etapas!$B$4:$B$103,$B11,Etapas!$C$4:$C$103,K$5)+COUNTIFS(Etapas!$A$4:$A$103,$B$3,Etapas!$B$4:$B$103,K$5,Etapas!$C$4:$C$103,$B11)=0,"",IFERROR(SUMIFS(Etapas!$F$4:$F$103,Etapas!$A$4:$A$103,$B$3,Etapas!$B$4:$B$103,$B11,Etapas!$C$4:$C$103,K$5)+SUMIFS(Etapas!$F$4:$F$103,Etapas!$A$4:$A$103,$B$3,Etapas!$B$4:$B$103,K$5,Etapas!$C$4:$C$103,$B11),""))))</f>
        <v/>
      </c>
      <c r="L11" s="38">
        <f>IF(OR($B11="",L$5="",$B$3=""),"",IF($B11=L$5,0,IF(COUNTIFS(Etapas!$A$4:$A$103,$B$3,Etapas!$B$4:$B$103,$B11,Etapas!$C$4:$C$103,L$5)+COUNTIFS(Etapas!$A$4:$A$103,$B$3,Etapas!$B$4:$B$103,L$5,Etapas!$C$4:$C$103,$B11)=0,"",IFERROR(SUMIFS(Etapas!$F$4:$F$103,Etapas!$A$4:$A$103,$B$3,Etapas!$B$4:$B$103,$B11,Etapas!$C$4:$C$103,L$5)+SUMIFS(Etapas!$F$4:$F$103,Etapas!$A$4:$A$103,$B$3,Etapas!$B$4:$B$103,L$5,Etapas!$C$4:$C$103,$B11),""))))</f>
        <v/>
      </c>
    </row>
    <row r="12" ht="29" customHeight="1">
      <c r="B12" s="22" t="n"/>
      <c r="C12" s="37">
        <f>IF(OR($B12="",C$5="",$B$3=""),"",IF($B12=C$5,0,IF(COUNTIFS(Etapas!$A$4:$A$103,$B$3,Etapas!$B$4:$B$103,$B12,Etapas!$C$4:$C$103,C$5)+COUNTIFS(Etapas!$A$4:$A$103,$B$3,Etapas!$B$4:$B$103,C$5,Etapas!$C$4:$C$103,$B12)=0,"",IFERROR(SUMIFS(Etapas!$F$4:$F$103,Etapas!$A$4:$A$103,$B$3,Etapas!$B$4:$B$103,$B12,Etapas!$C$4:$C$103,C$5)+SUMIFS(Etapas!$F$4:$F$103,Etapas!$A$4:$A$103,$B$3,Etapas!$B$4:$B$103,C$5,Etapas!$C$4:$C$103,$B12),""))))</f>
        <v/>
      </c>
      <c r="D12" s="37">
        <f>IF(OR($B12="",D$5="",$B$3=""),"",IF($B12=D$5,0,IF(COUNTIFS(Etapas!$A$4:$A$103,$B$3,Etapas!$B$4:$B$103,$B12,Etapas!$C$4:$C$103,D$5)+COUNTIFS(Etapas!$A$4:$A$103,$B$3,Etapas!$B$4:$B$103,D$5,Etapas!$C$4:$C$103,$B12)=0,"",IFERROR(SUMIFS(Etapas!$F$4:$F$103,Etapas!$A$4:$A$103,$B$3,Etapas!$B$4:$B$103,$B12,Etapas!$C$4:$C$103,D$5)+SUMIFS(Etapas!$F$4:$F$103,Etapas!$A$4:$A$103,$B$3,Etapas!$B$4:$B$103,D$5,Etapas!$C$4:$C$103,$B12),""))))</f>
        <v/>
      </c>
      <c r="E12" s="37">
        <f>IF(OR($B12="",E$5="",$B$3=""),"",IF($B12=E$5,0,IF(COUNTIFS(Etapas!$A$4:$A$103,$B$3,Etapas!$B$4:$B$103,$B12,Etapas!$C$4:$C$103,E$5)+COUNTIFS(Etapas!$A$4:$A$103,$B$3,Etapas!$B$4:$B$103,E$5,Etapas!$C$4:$C$103,$B12)=0,"",IFERROR(SUMIFS(Etapas!$F$4:$F$103,Etapas!$A$4:$A$103,$B$3,Etapas!$B$4:$B$103,$B12,Etapas!$C$4:$C$103,E$5)+SUMIFS(Etapas!$F$4:$F$103,Etapas!$A$4:$A$103,$B$3,Etapas!$B$4:$B$103,E$5,Etapas!$C$4:$C$103,$B12),""))))</f>
        <v/>
      </c>
      <c r="F12" s="37">
        <f>IF(OR($B12="",F$5="",$B$3=""),"",IF($B12=F$5,0,IF(COUNTIFS(Etapas!$A$4:$A$103,$B$3,Etapas!$B$4:$B$103,$B12,Etapas!$C$4:$C$103,F$5)+COUNTIFS(Etapas!$A$4:$A$103,$B$3,Etapas!$B$4:$B$103,F$5,Etapas!$C$4:$C$103,$B12)=0,"",IFERROR(SUMIFS(Etapas!$F$4:$F$103,Etapas!$A$4:$A$103,$B$3,Etapas!$B$4:$B$103,$B12,Etapas!$C$4:$C$103,F$5)+SUMIFS(Etapas!$F$4:$F$103,Etapas!$A$4:$A$103,$B$3,Etapas!$B$4:$B$103,F$5,Etapas!$C$4:$C$103,$B12),""))))</f>
        <v/>
      </c>
      <c r="G12" s="37">
        <f>IF(OR($B12="",G$5="",$B$3=""),"",IF($B12=G$5,0,IF(COUNTIFS(Etapas!$A$4:$A$103,$B$3,Etapas!$B$4:$B$103,$B12,Etapas!$C$4:$C$103,G$5)+COUNTIFS(Etapas!$A$4:$A$103,$B$3,Etapas!$B$4:$B$103,G$5,Etapas!$C$4:$C$103,$B12)=0,"",IFERROR(SUMIFS(Etapas!$F$4:$F$103,Etapas!$A$4:$A$103,$B$3,Etapas!$B$4:$B$103,$B12,Etapas!$C$4:$C$103,G$5)+SUMIFS(Etapas!$F$4:$F$103,Etapas!$A$4:$A$103,$B$3,Etapas!$B$4:$B$103,G$5,Etapas!$C$4:$C$103,$B12),""))))</f>
        <v/>
      </c>
      <c r="H12" s="37">
        <f>IF(OR($B12="",H$5="",$B$3=""),"",IF($B12=H$5,0,IF(COUNTIFS(Etapas!$A$4:$A$103,$B$3,Etapas!$B$4:$B$103,$B12,Etapas!$C$4:$C$103,H$5)+COUNTIFS(Etapas!$A$4:$A$103,$B$3,Etapas!$B$4:$B$103,H$5,Etapas!$C$4:$C$103,$B12)=0,"",IFERROR(SUMIFS(Etapas!$F$4:$F$103,Etapas!$A$4:$A$103,$B$3,Etapas!$B$4:$B$103,$B12,Etapas!$C$4:$C$103,H$5)+SUMIFS(Etapas!$F$4:$F$103,Etapas!$A$4:$A$103,$B$3,Etapas!$B$4:$B$103,H$5,Etapas!$C$4:$C$103,$B12),""))))</f>
        <v/>
      </c>
      <c r="I12" s="37">
        <f>IF(OR($B12="",I$5="",$B$3=""),"",IF($B12=I$5,0,IF(COUNTIFS(Etapas!$A$4:$A$103,$B$3,Etapas!$B$4:$B$103,$B12,Etapas!$C$4:$C$103,I$5)+COUNTIFS(Etapas!$A$4:$A$103,$B$3,Etapas!$B$4:$B$103,I$5,Etapas!$C$4:$C$103,$B12)=0,"",IFERROR(SUMIFS(Etapas!$F$4:$F$103,Etapas!$A$4:$A$103,$B$3,Etapas!$B$4:$B$103,$B12,Etapas!$C$4:$C$103,I$5)+SUMIFS(Etapas!$F$4:$F$103,Etapas!$A$4:$A$103,$B$3,Etapas!$B$4:$B$103,I$5,Etapas!$C$4:$C$103,$B12),""))))</f>
        <v/>
      </c>
      <c r="J12" s="37">
        <f>IF(OR($B12="",J$5="",$B$3=""),"",IF($B12=J$5,0,IF(COUNTIFS(Etapas!$A$4:$A$103,$B$3,Etapas!$B$4:$B$103,$B12,Etapas!$C$4:$C$103,J$5)+COUNTIFS(Etapas!$A$4:$A$103,$B$3,Etapas!$B$4:$B$103,J$5,Etapas!$C$4:$C$103,$B12)=0,"",IFERROR(SUMIFS(Etapas!$F$4:$F$103,Etapas!$A$4:$A$103,$B$3,Etapas!$B$4:$B$103,$B12,Etapas!$C$4:$C$103,J$5)+SUMIFS(Etapas!$F$4:$F$103,Etapas!$A$4:$A$103,$B$3,Etapas!$B$4:$B$103,J$5,Etapas!$C$4:$C$103,$B12),""))))</f>
        <v/>
      </c>
      <c r="K12" s="37">
        <f>IF(OR($B12="",K$5="",$B$3=""),"",IF($B12=K$5,0,IF(COUNTIFS(Etapas!$A$4:$A$103,$B$3,Etapas!$B$4:$B$103,$B12,Etapas!$C$4:$C$103,K$5)+COUNTIFS(Etapas!$A$4:$A$103,$B$3,Etapas!$B$4:$B$103,K$5,Etapas!$C$4:$C$103,$B12)=0,"",IFERROR(SUMIFS(Etapas!$F$4:$F$103,Etapas!$A$4:$A$103,$B$3,Etapas!$B$4:$B$103,$B12,Etapas!$C$4:$C$103,K$5)+SUMIFS(Etapas!$F$4:$F$103,Etapas!$A$4:$A$103,$B$3,Etapas!$B$4:$B$103,K$5,Etapas!$C$4:$C$103,$B12),""))))</f>
        <v/>
      </c>
      <c r="L12" s="37">
        <f>IF(OR($B12="",L$5="",$B$3=""),"",IF($B12=L$5,0,IF(COUNTIFS(Etapas!$A$4:$A$103,$B$3,Etapas!$B$4:$B$103,$B12,Etapas!$C$4:$C$103,L$5)+COUNTIFS(Etapas!$A$4:$A$103,$B$3,Etapas!$B$4:$B$103,L$5,Etapas!$C$4:$C$103,$B12)=0,"",IFERROR(SUMIFS(Etapas!$F$4:$F$103,Etapas!$A$4:$A$103,$B$3,Etapas!$B$4:$B$103,$B12,Etapas!$C$4:$C$103,L$5)+SUMIFS(Etapas!$F$4:$F$103,Etapas!$A$4:$A$103,$B$3,Etapas!$B$4:$B$103,L$5,Etapas!$C$4:$C$103,$B12),""))))</f>
        <v/>
      </c>
    </row>
    <row r="13" ht="29" customHeight="1">
      <c r="B13" s="22" t="n"/>
      <c r="C13" s="38">
        <f>IF(OR($B13="",C$5="",$B$3=""),"",IF($B13=C$5,0,IF(COUNTIFS(Etapas!$A$4:$A$103,$B$3,Etapas!$B$4:$B$103,$B13,Etapas!$C$4:$C$103,C$5)+COUNTIFS(Etapas!$A$4:$A$103,$B$3,Etapas!$B$4:$B$103,C$5,Etapas!$C$4:$C$103,$B13)=0,"",IFERROR(SUMIFS(Etapas!$F$4:$F$103,Etapas!$A$4:$A$103,$B$3,Etapas!$B$4:$B$103,$B13,Etapas!$C$4:$C$103,C$5)+SUMIFS(Etapas!$F$4:$F$103,Etapas!$A$4:$A$103,$B$3,Etapas!$B$4:$B$103,C$5,Etapas!$C$4:$C$103,$B13),""))))</f>
        <v/>
      </c>
      <c r="D13" s="38">
        <f>IF(OR($B13="",D$5="",$B$3=""),"",IF($B13=D$5,0,IF(COUNTIFS(Etapas!$A$4:$A$103,$B$3,Etapas!$B$4:$B$103,$B13,Etapas!$C$4:$C$103,D$5)+COUNTIFS(Etapas!$A$4:$A$103,$B$3,Etapas!$B$4:$B$103,D$5,Etapas!$C$4:$C$103,$B13)=0,"",IFERROR(SUMIFS(Etapas!$F$4:$F$103,Etapas!$A$4:$A$103,$B$3,Etapas!$B$4:$B$103,$B13,Etapas!$C$4:$C$103,D$5)+SUMIFS(Etapas!$F$4:$F$103,Etapas!$A$4:$A$103,$B$3,Etapas!$B$4:$B$103,D$5,Etapas!$C$4:$C$103,$B13),""))))</f>
        <v/>
      </c>
      <c r="E13" s="38">
        <f>IF(OR($B13="",E$5="",$B$3=""),"",IF($B13=E$5,0,IF(COUNTIFS(Etapas!$A$4:$A$103,$B$3,Etapas!$B$4:$B$103,$B13,Etapas!$C$4:$C$103,E$5)+COUNTIFS(Etapas!$A$4:$A$103,$B$3,Etapas!$B$4:$B$103,E$5,Etapas!$C$4:$C$103,$B13)=0,"",IFERROR(SUMIFS(Etapas!$F$4:$F$103,Etapas!$A$4:$A$103,$B$3,Etapas!$B$4:$B$103,$B13,Etapas!$C$4:$C$103,E$5)+SUMIFS(Etapas!$F$4:$F$103,Etapas!$A$4:$A$103,$B$3,Etapas!$B$4:$B$103,E$5,Etapas!$C$4:$C$103,$B13),""))))</f>
        <v/>
      </c>
      <c r="F13" s="38">
        <f>IF(OR($B13="",F$5="",$B$3=""),"",IF($B13=F$5,0,IF(COUNTIFS(Etapas!$A$4:$A$103,$B$3,Etapas!$B$4:$B$103,$B13,Etapas!$C$4:$C$103,F$5)+COUNTIFS(Etapas!$A$4:$A$103,$B$3,Etapas!$B$4:$B$103,F$5,Etapas!$C$4:$C$103,$B13)=0,"",IFERROR(SUMIFS(Etapas!$F$4:$F$103,Etapas!$A$4:$A$103,$B$3,Etapas!$B$4:$B$103,$B13,Etapas!$C$4:$C$103,F$5)+SUMIFS(Etapas!$F$4:$F$103,Etapas!$A$4:$A$103,$B$3,Etapas!$B$4:$B$103,F$5,Etapas!$C$4:$C$103,$B13),""))))</f>
        <v/>
      </c>
      <c r="G13" s="38">
        <f>IF(OR($B13="",G$5="",$B$3=""),"",IF($B13=G$5,0,IF(COUNTIFS(Etapas!$A$4:$A$103,$B$3,Etapas!$B$4:$B$103,$B13,Etapas!$C$4:$C$103,G$5)+COUNTIFS(Etapas!$A$4:$A$103,$B$3,Etapas!$B$4:$B$103,G$5,Etapas!$C$4:$C$103,$B13)=0,"",IFERROR(SUMIFS(Etapas!$F$4:$F$103,Etapas!$A$4:$A$103,$B$3,Etapas!$B$4:$B$103,$B13,Etapas!$C$4:$C$103,G$5)+SUMIFS(Etapas!$F$4:$F$103,Etapas!$A$4:$A$103,$B$3,Etapas!$B$4:$B$103,G$5,Etapas!$C$4:$C$103,$B13),""))))</f>
        <v/>
      </c>
      <c r="H13" s="38">
        <f>IF(OR($B13="",H$5="",$B$3=""),"",IF($B13=H$5,0,IF(COUNTIFS(Etapas!$A$4:$A$103,$B$3,Etapas!$B$4:$B$103,$B13,Etapas!$C$4:$C$103,H$5)+COUNTIFS(Etapas!$A$4:$A$103,$B$3,Etapas!$B$4:$B$103,H$5,Etapas!$C$4:$C$103,$B13)=0,"",IFERROR(SUMIFS(Etapas!$F$4:$F$103,Etapas!$A$4:$A$103,$B$3,Etapas!$B$4:$B$103,$B13,Etapas!$C$4:$C$103,H$5)+SUMIFS(Etapas!$F$4:$F$103,Etapas!$A$4:$A$103,$B$3,Etapas!$B$4:$B$103,H$5,Etapas!$C$4:$C$103,$B13),""))))</f>
        <v/>
      </c>
      <c r="I13" s="38">
        <f>IF(OR($B13="",I$5="",$B$3=""),"",IF($B13=I$5,0,IF(COUNTIFS(Etapas!$A$4:$A$103,$B$3,Etapas!$B$4:$B$103,$B13,Etapas!$C$4:$C$103,I$5)+COUNTIFS(Etapas!$A$4:$A$103,$B$3,Etapas!$B$4:$B$103,I$5,Etapas!$C$4:$C$103,$B13)=0,"",IFERROR(SUMIFS(Etapas!$F$4:$F$103,Etapas!$A$4:$A$103,$B$3,Etapas!$B$4:$B$103,$B13,Etapas!$C$4:$C$103,I$5)+SUMIFS(Etapas!$F$4:$F$103,Etapas!$A$4:$A$103,$B$3,Etapas!$B$4:$B$103,I$5,Etapas!$C$4:$C$103,$B13),""))))</f>
        <v/>
      </c>
      <c r="J13" s="38">
        <f>IF(OR($B13="",J$5="",$B$3=""),"",IF($B13=J$5,0,IF(COUNTIFS(Etapas!$A$4:$A$103,$B$3,Etapas!$B$4:$B$103,$B13,Etapas!$C$4:$C$103,J$5)+COUNTIFS(Etapas!$A$4:$A$103,$B$3,Etapas!$B$4:$B$103,J$5,Etapas!$C$4:$C$103,$B13)=0,"",IFERROR(SUMIFS(Etapas!$F$4:$F$103,Etapas!$A$4:$A$103,$B$3,Etapas!$B$4:$B$103,$B13,Etapas!$C$4:$C$103,J$5)+SUMIFS(Etapas!$F$4:$F$103,Etapas!$A$4:$A$103,$B$3,Etapas!$B$4:$B$103,J$5,Etapas!$C$4:$C$103,$B13),""))))</f>
        <v/>
      </c>
      <c r="K13" s="38">
        <f>IF(OR($B13="",K$5="",$B$3=""),"",IF($B13=K$5,0,IF(COUNTIFS(Etapas!$A$4:$A$103,$B$3,Etapas!$B$4:$B$103,$B13,Etapas!$C$4:$C$103,K$5)+COUNTIFS(Etapas!$A$4:$A$103,$B$3,Etapas!$B$4:$B$103,K$5,Etapas!$C$4:$C$103,$B13)=0,"",IFERROR(SUMIFS(Etapas!$F$4:$F$103,Etapas!$A$4:$A$103,$B$3,Etapas!$B$4:$B$103,$B13,Etapas!$C$4:$C$103,K$5)+SUMIFS(Etapas!$F$4:$F$103,Etapas!$A$4:$A$103,$B$3,Etapas!$B$4:$B$103,K$5,Etapas!$C$4:$C$103,$B13),""))))</f>
        <v/>
      </c>
      <c r="L13" s="38">
        <f>IF(OR($B13="",L$5="",$B$3=""),"",IF($B13=L$5,0,IF(COUNTIFS(Etapas!$A$4:$A$103,$B$3,Etapas!$B$4:$B$103,$B13,Etapas!$C$4:$C$103,L$5)+COUNTIFS(Etapas!$A$4:$A$103,$B$3,Etapas!$B$4:$B$103,L$5,Etapas!$C$4:$C$103,$B13)=0,"",IFERROR(SUMIFS(Etapas!$F$4:$F$103,Etapas!$A$4:$A$103,$B$3,Etapas!$B$4:$B$103,$B13,Etapas!$C$4:$C$103,L$5)+SUMIFS(Etapas!$F$4:$F$103,Etapas!$A$4:$A$103,$B$3,Etapas!$B$4:$B$103,L$5,Etapas!$C$4:$C$103,$B13),""))))</f>
        <v/>
      </c>
    </row>
    <row r="14" ht="29" customHeight="1">
      <c r="B14" s="22" t="n"/>
      <c r="C14" s="37">
        <f>IF(OR($B14="",C$5="",$B$3=""),"",IF($B14=C$5,0,IF(COUNTIFS(Etapas!$A$4:$A$103,$B$3,Etapas!$B$4:$B$103,$B14,Etapas!$C$4:$C$103,C$5)+COUNTIFS(Etapas!$A$4:$A$103,$B$3,Etapas!$B$4:$B$103,C$5,Etapas!$C$4:$C$103,$B14)=0,"",IFERROR(SUMIFS(Etapas!$F$4:$F$103,Etapas!$A$4:$A$103,$B$3,Etapas!$B$4:$B$103,$B14,Etapas!$C$4:$C$103,C$5)+SUMIFS(Etapas!$F$4:$F$103,Etapas!$A$4:$A$103,$B$3,Etapas!$B$4:$B$103,C$5,Etapas!$C$4:$C$103,$B14),""))))</f>
        <v/>
      </c>
      <c r="D14" s="37">
        <f>IF(OR($B14="",D$5="",$B$3=""),"",IF($B14=D$5,0,IF(COUNTIFS(Etapas!$A$4:$A$103,$B$3,Etapas!$B$4:$B$103,$B14,Etapas!$C$4:$C$103,D$5)+COUNTIFS(Etapas!$A$4:$A$103,$B$3,Etapas!$B$4:$B$103,D$5,Etapas!$C$4:$C$103,$B14)=0,"",IFERROR(SUMIFS(Etapas!$F$4:$F$103,Etapas!$A$4:$A$103,$B$3,Etapas!$B$4:$B$103,$B14,Etapas!$C$4:$C$103,D$5)+SUMIFS(Etapas!$F$4:$F$103,Etapas!$A$4:$A$103,$B$3,Etapas!$B$4:$B$103,D$5,Etapas!$C$4:$C$103,$B14),""))))</f>
        <v/>
      </c>
      <c r="E14" s="37">
        <f>IF(OR($B14="",E$5="",$B$3=""),"",IF($B14=E$5,0,IF(COUNTIFS(Etapas!$A$4:$A$103,$B$3,Etapas!$B$4:$B$103,$B14,Etapas!$C$4:$C$103,E$5)+COUNTIFS(Etapas!$A$4:$A$103,$B$3,Etapas!$B$4:$B$103,E$5,Etapas!$C$4:$C$103,$B14)=0,"",IFERROR(SUMIFS(Etapas!$F$4:$F$103,Etapas!$A$4:$A$103,$B$3,Etapas!$B$4:$B$103,$B14,Etapas!$C$4:$C$103,E$5)+SUMIFS(Etapas!$F$4:$F$103,Etapas!$A$4:$A$103,$B$3,Etapas!$B$4:$B$103,E$5,Etapas!$C$4:$C$103,$B14),""))))</f>
        <v/>
      </c>
      <c r="F14" s="37">
        <f>IF(OR($B14="",F$5="",$B$3=""),"",IF($B14=F$5,0,IF(COUNTIFS(Etapas!$A$4:$A$103,$B$3,Etapas!$B$4:$B$103,$B14,Etapas!$C$4:$C$103,F$5)+COUNTIFS(Etapas!$A$4:$A$103,$B$3,Etapas!$B$4:$B$103,F$5,Etapas!$C$4:$C$103,$B14)=0,"",IFERROR(SUMIFS(Etapas!$F$4:$F$103,Etapas!$A$4:$A$103,$B$3,Etapas!$B$4:$B$103,$B14,Etapas!$C$4:$C$103,F$5)+SUMIFS(Etapas!$F$4:$F$103,Etapas!$A$4:$A$103,$B$3,Etapas!$B$4:$B$103,F$5,Etapas!$C$4:$C$103,$B14),""))))</f>
        <v/>
      </c>
      <c r="G14" s="37">
        <f>IF(OR($B14="",G$5="",$B$3=""),"",IF($B14=G$5,0,IF(COUNTIFS(Etapas!$A$4:$A$103,$B$3,Etapas!$B$4:$B$103,$B14,Etapas!$C$4:$C$103,G$5)+COUNTIFS(Etapas!$A$4:$A$103,$B$3,Etapas!$B$4:$B$103,G$5,Etapas!$C$4:$C$103,$B14)=0,"",IFERROR(SUMIFS(Etapas!$F$4:$F$103,Etapas!$A$4:$A$103,$B$3,Etapas!$B$4:$B$103,$B14,Etapas!$C$4:$C$103,G$5)+SUMIFS(Etapas!$F$4:$F$103,Etapas!$A$4:$A$103,$B$3,Etapas!$B$4:$B$103,G$5,Etapas!$C$4:$C$103,$B14),""))))</f>
        <v/>
      </c>
      <c r="H14" s="37">
        <f>IF(OR($B14="",H$5="",$B$3=""),"",IF($B14=H$5,0,IF(COUNTIFS(Etapas!$A$4:$A$103,$B$3,Etapas!$B$4:$B$103,$B14,Etapas!$C$4:$C$103,H$5)+COUNTIFS(Etapas!$A$4:$A$103,$B$3,Etapas!$B$4:$B$103,H$5,Etapas!$C$4:$C$103,$B14)=0,"",IFERROR(SUMIFS(Etapas!$F$4:$F$103,Etapas!$A$4:$A$103,$B$3,Etapas!$B$4:$B$103,$B14,Etapas!$C$4:$C$103,H$5)+SUMIFS(Etapas!$F$4:$F$103,Etapas!$A$4:$A$103,$B$3,Etapas!$B$4:$B$103,H$5,Etapas!$C$4:$C$103,$B14),""))))</f>
        <v/>
      </c>
      <c r="I14" s="37">
        <f>IF(OR($B14="",I$5="",$B$3=""),"",IF($B14=I$5,0,IF(COUNTIFS(Etapas!$A$4:$A$103,$B$3,Etapas!$B$4:$B$103,$B14,Etapas!$C$4:$C$103,I$5)+COUNTIFS(Etapas!$A$4:$A$103,$B$3,Etapas!$B$4:$B$103,I$5,Etapas!$C$4:$C$103,$B14)=0,"",IFERROR(SUMIFS(Etapas!$F$4:$F$103,Etapas!$A$4:$A$103,$B$3,Etapas!$B$4:$B$103,$B14,Etapas!$C$4:$C$103,I$5)+SUMIFS(Etapas!$F$4:$F$103,Etapas!$A$4:$A$103,$B$3,Etapas!$B$4:$B$103,I$5,Etapas!$C$4:$C$103,$B14),""))))</f>
        <v/>
      </c>
      <c r="J14" s="37">
        <f>IF(OR($B14="",J$5="",$B$3=""),"",IF($B14=J$5,0,IF(COUNTIFS(Etapas!$A$4:$A$103,$B$3,Etapas!$B$4:$B$103,$B14,Etapas!$C$4:$C$103,J$5)+COUNTIFS(Etapas!$A$4:$A$103,$B$3,Etapas!$B$4:$B$103,J$5,Etapas!$C$4:$C$103,$B14)=0,"",IFERROR(SUMIFS(Etapas!$F$4:$F$103,Etapas!$A$4:$A$103,$B$3,Etapas!$B$4:$B$103,$B14,Etapas!$C$4:$C$103,J$5)+SUMIFS(Etapas!$F$4:$F$103,Etapas!$A$4:$A$103,$B$3,Etapas!$B$4:$B$103,J$5,Etapas!$C$4:$C$103,$B14),""))))</f>
        <v/>
      </c>
      <c r="K14" s="37">
        <f>IF(OR($B14="",K$5="",$B$3=""),"",IF($B14=K$5,0,IF(COUNTIFS(Etapas!$A$4:$A$103,$B$3,Etapas!$B$4:$B$103,$B14,Etapas!$C$4:$C$103,K$5)+COUNTIFS(Etapas!$A$4:$A$103,$B$3,Etapas!$B$4:$B$103,K$5,Etapas!$C$4:$C$103,$B14)=0,"",IFERROR(SUMIFS(Etapas!$F$4:$F$103,Etapas!$A$4:$A$103,$B$3,Etapas!$B$4:$B$103,$B14,Etapas!$C$4:$C$103,K$5)+SUMIFS(Etapas!$F$4:$F$103,Etapas!$A$4:$A$103,$B$3,Etapas!$B$4:$B$103,K$5,Etapas!$C$4:$C$103,$B14),""))))</f>
        <v/>
      </c>
      <c r="L14" s="37">
        <f>IF(OR($B14="",L$5="",$B$3=""),"",IF($B14=L$5,0,IF(COUNTIFS(Etapas!$A$4:$A$103,$B$3,Etapas!$B$4:$B$103,$B14,Etapas!$C$4:$C$103,L$5)+COUNTIFS(Etapas!$A$4:$A$103,$B$3,Etapas!$B$4:$B$103,L$5,Etapas!$C$4:$C$103,$B14)=0,"",IFERROR(SUMIFS(Etapas!$F$4:$F$103,Etapas!$A$4:$A$103,$B$3,Etapas!$B$4:$B$103,$B14,Etapas!$C$4:$C$103,L$5)+SUMIFS(Etapas!$F$4:$F$103,Etapas!$A$4:$A$103,$B$3,Etapas!$B$4:$B$103,L$5,Etapas!$C$4:$C$103,$B14),""))))</f>
        <v/>
      </c>
    </row>
    <row r="15" ht="29" customHeight="1">
      <c r="B15" s="22" t="n"/>
      <c r="C15" s="38">
        <f>IF(OR($B15="",C$5="",$B$3=""),"",IF($B15=C$5,0,IF(COUNTIFS(Etapas!$A$4:$A$103,$B$3,Etapas!$B$4:$B$103,$B15,Etapas!$C$4:$C$103,C$5)+COUNTIFS(Etapas!$A$4:$A$103,$B$3,Etapas!$B$4:$B$103,C$5,Etapas!$C$4:$C$103,$B15)=0,"",IFERROR(SUMIFS(Etapas!$F$4:$F$103,Etapas!$A$4:$A$103,$B$3,Etapas!$B$4:$B$103,$B15,Etapas!$C$4:$C$103,C$5)+SUMIFS(Etapas!$F$4:$F$103,Etapas!$A$4:$A$103,$B$3,Etapas!$B$4:$B$103,C$5,Etapas!$C$4:$C$103,$B15),""))))</f>
        <v/>
      </c>
      <c r="D15" s="38">
        <f>IF(OR($B15="",D$5="",$B$3=""),"",IF($B15=D$5,0,IF(COUNTIFS(Etapas!$A$4:$A$103,$B$3,Etapas!$B$4:$B$103,$B15,Etapas!$C$4:$C$103,D$5)+COUNTIFS(Etapas!$A$4:$A$103,$B$3,Etapas!$B$4:$B$103,D$5,Etapas!$C$4:$C$103,$B15)=0,"",IFERROR(SUMIFS(Etapas!$F$4:$F$103,Etapas!$A$4:$A$103,$B$3,Etapas!$B$4:$B$103,$B15,Etapas!$C$4:$C$103,D$5)+SUMIFS(Etapas!$F$4:$F$103,Etapas!$A$4:$A$103,$B$3,Etapas!$B$4:$B$103,D$5,Etapas!$C$4:$C$103,$B15),""))))</f>
        <v/>
      </c>
      <c r="E15" s="38">
        <f>IF(OR($B15="",E$5="",$B$3=""),"",IF($B15=E$5,0,IF(COUNTIFS(Etapas!$A$4:$A$103,$B$3,Etapas!$B$4:$B$103,$B15,Etapas!$C$4:$C$103,E$5)+COUNTIFS(Etapas!$A$4:$A$103,$B$3,Etapas!$B$4:$B$103,E$5,Etapas!$C$4:$C$103,$B15)=0,"",IFERROR(SUMIFS(Etapas!$F$4:$F$103,Etapas!$A$4:$A$103,$B$3,Etapas!$B$4:$B$103,$B15,Etapas!$C$4:$C$103,E$5)+SUMIFS(Etapas!$F$4:$F$103,Etapas!$A$4:$A$103,$B$3,Etapas!$B$4:$B$103,E$5,Etapas!$C$4:$C$103,$B15),""))))</f>
        <v/>
      </c>
      <c r="F15" s="38">
        <f>IF(OR($B15="",F$5="",$B$3=""),"",IF($B15=F$5,0,IF(COUNTIFS(Etapas!$A$4:$A$103,$B$3,Etapas!$B$4:$B$103,$B15,Etapas!$C$4:$C$103,F$5)+COUNTIFS(Etapas!$A$4:$A$103,$B$3,Etapas!$B$4:$B$103,F$5,Etapas!$C$4:$C$103,$B15)=0,"",IFERROR(SUMIFS(Etapas!$F$4:$F$103,Etapas!$A$4:$A$103,$B$3,Etapas!$B$4:$B$103,$B15,Etapas!$C$4:$C$103,F$5)+SUMIFS(Etapas!$F$4:$F$103,Etapas!$A$4:$A$103,$B$3,Etapas!$B$4:$B$103,F$5,Etapas!$C$4:$C$103,$B15),""))))</f>
        <v/>
      </c>
      <c r="G15" s="38">
        <f>IF(OR($B15="",G$5="",$B$3=""),"",IF($B15=G$5,0,IF(COUNTIFS(Etapas!$A$4:$A$103,$B$3,Etapas!$B$4:$B$103,$B15,Etapas!$C$4:$C$103,G$5)+COUNTIFS(Etapas!$A$4:$A$103,$B$3,Etapas!$B$4:$B$103,G$5,Etapas!$C$4:$C$103,$B15)=0,"",IFERROR(SUMIFS(Etapas!$F$4:$F$103,Etapas!$A$4:$A$103,$B$3,Etapas!$B$4:$B$103,$B15,Etapas!$C$4:$C$103,G$5)+SUMIFS(Etapas!$F$4:$F$103,Etapas!$A$4:$A$103,$B$3,Etapas!$B$4:$B$103,G$5,Etapas!$C$4:$C$103,$B15),""))))</f>
        <v/>
      </c>
      <c r="H15" s="38">
        <f>IF(OR($B15="",H$5="",$B$3=""),"",IF($B15=H$5,0,IF(COUNTIFS(Etapas!$A$4:$A$103,$B$3,Etapas!$B$4:$B$103,$B15,Etapas!$C$4:$C$103,H$5)+COUNTIFS(Etapas!$A$4:$A$103,$B$3,Etapas!$B$4:$B$103,H$5,Etapas!$C$4:$C$103,$B15)=0,"",IFERROR(SUMIFS(Etapas!$F$4:$F$103,Etapas!$A$4:$A$103,$B$3,Etapas!$B$4:$B$103,$B15,Etapas!$C$4:$C$103,H$5)+SUMIFS(Etapas!$F$4:$F$103,Etapas!$A$4:$A$103,$B$3,Etapas!$B$4:$B$103,H$5,Etapas!$C$4:$C$103,$B15),""))))</f>
        <v/>
      </c>
      <c r="I15" s="38">
        <f>IF(OR($B15="",I$5="",$B$3=""),"",IF($B15=I$5,0,IF(COUNTIFS(Etapas!$A$4:$A$103,$B$3,Etapas!$B$4:$B$103,$B15,Etapas!$C$4:$C$103,I$5)+COUNTIFS(Etapas!$A$4:$A$103,$B$3,Etapas!$B$4:$B$103,I$5,Etapas!$C$4:$C$103,$B15)=0,"",IFERROR(SUMIFS(Etapas!$F$4:$F$103,Etapas!$A$4:$A$103,$B$3,Etapas!$B$4:$B$103,$B15,Etapas!$C$4:$C$103,I$5)+SUMIFS(Etapas!$F$4:$F$103,Etapas!$A$4:$A$103,$B$3,Etapas!$B$4:$B$103,I$5,Etapas!$C$4:$C$103,$B15),""))))</f>
        <v/>
      </c>
      <c r="J15" s="38">
        <f>IF(OR($B15="",J$5="",$B$3=""),"",IF($B15=J$5,0,IF(COUNTIFS(Etapas!$A$4:$A$103,$B$3,Etapas!$B$4:$B$103,$B15,Etapas!$C$4:$C$103,J$5)+COUNTIFS(Etapas!$A$4:$A$103,$B$3,Etapas!$B$4:$B$103,J$5,Etapas!$C$4:$C$103,$B15)=0,"",IFERROR(SUMIFS(Etapas!$F$4:$F$103,Etapas!$A$4:$A$103,$B$3,Etapas!$B$4:$B$103,$B15,Etapas!$C$4:$C$103,J$5)+SUMIFS(Etapas!$F$4:$F$103,Etapas!$A$4:$A$103,$B$3,Etapas!$B$4:$B$103,J$5,Etapas!$C$4:$C$103,$B15),""))))</f>
        <v/>
      </c>
      <c r="K15" s="38">
        <f>IF(OR($B15="",K$5="",$B$3=""),"",IF($B15=K$5,0,IF(COUNTIFS(Etapas!$A$4:$A$103,$B$3,Etapas!$B$4:$B$103,$B15,Etapas!$C$4:$C$103,K$5)+COUNTIFS(Etapas!$A$4:$A$103,$B$3,Etapas!$B$4:$B$103,K$5,Etapas!$C$4:$C$103,$B15)=0,"",IFERROR(SUMIFS(Etapas!$F$4:$F$103,Etapas!$A$4:$A$103,$B$3,Etapas!$B$4:$B$103,$B15,Etapas!$C$4:$C$103,K$5)+SUMIFS(Etapas!$F$4:$F$103,Etapas!$A$4:$A$103,$B$3,Etapas!$B$4:$B$103,K$5,Etapas!$C$4:$C$103,$B15),""))))</f>
        <v/>
      </c>
      <c r="L15" s="38">
        <f>IF(OR($B15="",L$5="",$B$3=""),"",IF($B15=L$5,0,IF(COUNTIFS(Etapas!$A$4:$A$103,$B$3,Etapas!$B$4:$B$103,$B15,Etapas!$C$4:$C$103,L$5)+COUNTIFS(Etapas!$A$4:$A$103,$B$3,Etapas!$B$4:$B$103,L$5,Etapas!$C$4:$C$103,$B15)=0,"",IFERROR(SUMIFS(Etapas!$F$4:$F$103,Etapas!$A$4:$A$103,$B$3,Etapas!$B$4:$B$103,$B15,Etapas!$C$4:$C$103,L$5)+SUMIFS(Etapas!$F$4:$F$103,Etapas!$A$4:$A$103,$B$3,Etapas!$B$4:$B$103,L$5,Etapas!$C$4:$C$103,$B15),""))))</f>
        <v/>
      </c>
    </row>
    <row r="16"/>
    <row r="17"/>
    <row r="18">
      <c r="A18" s="19" t="inlineStr">
        <is>
          <t>Matriz de tiempos estimados (horas)</t>
        </is>
      </c>
      <c r="B18" s="21" t="n"/>
      <c r="C18" s="21" t="n"/>
      <c r="D18" s="21" t="n"/>
      <c r="E18" s="21" t="n"/>
      <c r="F18" s="21" t="n"/>
      <c r="G18" s="21" t="n"/>
      <c r="H18" s="21" t="n"/>
      <c r="I18" s="21" t="n"/>
      <c r="J18" s="21" t="n"/>
      <c r="K18" s="21" t="n"/>
      <c r="L18" s="21" t="n"/>
    </row>
    <row r="19" ht="68" customHeight="1">
      <c r="B19" s="2" t="inlineStr">
        <is>
          <t>Salida / llegada</t>
        </is>
      </c>
      <c r="C19" s="2">
        <f>IF($B6="","",$B6)</f>
        <v/>
      </c>
      <c r="D19" s="2">
        <f>IF($B7="","",$B7)</f>
        <v/>
      </c>
      <c r="E19" s="2">
        <f>IF($B8="","",$B8)</f>
        <v/>
      </c>
      <c r="F19" s="2">
        <f>IF($B9="","",$B9)</f>
        <v/>
      </c>
      <c r="G19" s="2">
        <f>IF($B10="","",$B10)</f>
        <v/>
      </c>
      <c r="H19" s="2">
        <f>IF($B11="","",$B11)</f>
        <v/>
      </c>
      <c r="I19" s="2">
        <f>IF($B12="","",$B12)</f>
        <v/>
      </c>
      <c r="J19" s="2">
        <f>IF($B13="","",$B13)</f>
        <v/>
      </c>
      <c r="K19" s="2">
        <f>IF($B14="","",$B14)</f>
        <v/>
      </c>
      <c r="L19" s="2">
        <f>IF($B15="","",$B15)</f>
        <v/>
      </c>
    </row>
    <row r="20" ht="29" customHeight="1">
      <c r="B20" s="17">
        <f>IF($B6="","",$B6)</f>
        <v/>
      </c>
      <c r="C20" s="39">
        <f>IF(OR($B20="",C$19="",$B$3=""),"",IF($B20=C$19,0,IF(COUNTIFS(Etapas!$A$4:$A$103,$B$3,Etapas!$B$4:$B$103,$B20,Etapas!$C$4:$C$103,C$19)+COUNTIFS(Etapas!$A$4:$A$103,$B$3,Etapas!$B$4:$B$103,C$19,Etapas!$C$4:$C$103,$B20)=0,"",IFERROR(SUMIFS(Etapas!$G$4:$G$103,Etapas!$A$4:$A$103,$B$3,Etapas!$B$4:$B$103,$B20,Etapas!$C$4:$C$103,C$19)+SUMIFS(Etapas!$G$4:$G$103,Etapas!$A$4:$A$103,$B$3,Etapas!$B$4:$B$103,C$19,Etapas!$C$4:$C$103,$B20),""))))</f>
        <v/>
      </c>
      <c r="D20" s="39">
        <f>IF(OR($B20="",D$19="",$B$3=""),"",IF($B20=D$19,0,IF(COUNTIFS(Etapas!$A$4:$A$103,$B$3,Etapas!$B$4:$B$103,$B20,Etapas!$C$4:$C$103,D$19)+COUNTIFS(Etapas!$A$4:$A$103,$B$3,Etapas!$B$4:$B$103,D$19,Etapas!$C$4:$C$103,$B20)=0,"",IFERROR(SUMIFS(Etapas!$G$4:$G$103,Etapas!$A$4:$A$103,$B$3,Etapas!$B$4:$B$103,$B20,Etapas!$C$4:$C$103,D$19)+SUMIFS(Etapas!$G$4:$G$103,Etapas!$A$4:$A$103,$B$3,Etapas!$B$4:$B$103,D$19,Etapas!$C$4:$C$103,$B20),""))))</f>
        <v/>
      </c>
      <c r="E20" s="39">
        <f>IF(OR($B20="",E$19="",$B$3=""),"",IF($B20=E$19,0,IF(COUNTIFS(Etapas!$A$4:$A$103,$B$3,Etapas!$B$4:$B$103,$B20,Etapas!$C$4:$C$103,E$19)+COUNTIFS(Etapas!$A$4:$A$103,$B$3,Etapas!$B$4:$B$103,E$19,Etapas!$C$4:$C$103,$B20)=0,"",IFERROR(SUMIFS(Etapas!$G$4:$G$103,Etapas!$A$4:$A$103,$B$3,Etapas!$B$4:$B$103,$B20,Etapas!$C$4:$C$103,E$19)+SUMIFS(Etapas!$G$4:$G$103,Etapas!$A$4:$A$103,$B$3,Etapas!$B$4:$B$103,E$19,Etapas!$C$4:$C$103,$B20),""))))</f>
        <v/>
      </c>
      <c r="F20" s="39">
        <f>IF(OR($B20="",F$19="",$B$3=""),"",IF($B20=F$19,0,IF(COUNTIFS(Etapas!$A$4:$A$103,$B$3,Etapas!$B$4:$B$103,$B20,Etapas!$C$4:$C$103,F$19)+COUNTIFS(Etapas!$A$4:$A$103,$B$3,Etapas!$B$4:$B$103,F$19,Etapas!$C$4:$C$103,$B20)=0,"",IFERROR(SUMIFS(Etapas!$G$4:$G$103,Etapas!$A$4:$A$103,$B$3,Etapas!$B$4:$B$103,$B20,Etapas!$C$4:$C$103,F$19)+SUMIFS(Etapas!$G$4:$G$103,Etapas!$A$4:$A$103,$B$3,Etapas!$B$4:$B$103,F$19,Etapas!$C$4:$C$103,$B20),""))))</f>
        <v/>
      </c>
      <c r="G20" s="39">
        <f>IF(OR($B20="",G$19="",$B$3=""),"",IF($B20=G$19,0,IF(COUNTIFS(Etapas!$A$4:$A$103,$B$3,Etapas!$B$4:$B$103,$B20,Etapas!$C$4:$C$103,G$19)+COUNTIFS(Etapas!$A$4:$A$103,$B$3,Etapas!$B$4:$B$103,G$19,Etapas!$C$4:$C$103,$B20)=0,"",IFERROR(SUMIFS(Etapas!$G$4:$G$103,Etapas!$A$4:$A$103,$B$3,Etapas!$B$4:$B$103,$B20,Etapas!$C$4:$C$103,G$19)+SUMIFS(Etapas!$G$4:$G$103,Etapas!$A$4:$A$103,$B$3,Etapas!$B$4:$B$103,G$19,Etapas!$C$4:$C$103,$B20),""))))</f>
        <v/>
      </c>
      <c r="H20" s="39">
        <f>IF(OR($B20="",H$19="",$B$3=""),"",IF($B20=H$19,0,IF(COUNTIFS(Etapas!$A$4:$A$103,$B$3,Etapas!$B$4:$B$103,$B20,Etapas!$C$4:$C$103,H$19)+COUNTIFS(Etapas!$A$4:$A$103,$B$3,Etapas!$B$4:$B$103,H$19,Etapas!$C$4:$C$103,$B20)=0,"",IFERROR(SUMIFS(Etapas!$G$4:$G$103,Etapas!$A$4:$A$103,$B$3,Etapas!$B$4:$B$103,$B20,Etapas!$C$4:$C$103,H$19)+SUMIFS(Etapas!$G$4:$G$103,Etapas!$A$4:$A$103,$B$3,Etapas!$B$4:$B$103,H$19,Etapas!$C$4:$C$103,$B20),""))))</f>
        <v/>
      </c>
      <c r="I20" s="39">
        <f>IF(OR($B20="",I$19="",$B$3=""),"",IF($B20=I$19,0,IF(COUNTIFS(Etapas!$A$4:$A$103,$B$3,Etapas!$B$4:$B$103,$B20,Etapas!$C$4:$C$103,I$19)+COUNTIFS(Etapas!$A$4:$A$103,$B$3,Etapas!$B$4:$B$103,I$19,Etapas!$C$4:$C$103,$B20)=0,"",IFERROR(SUMIFS(Etapas!$G$4:$G$103,Etapas!$A$4:$A$103,$B$3,Etapas!$B$4:$B$103,$B20,Etapas!$C$4:$C$103,I$19)+SUMIFS(Etapas!$G$4:$G$103,Etapas!$A$4:$A$103,$B$3,Etapas!$B$4:$B$103,I$19,Etapas!$C$4:$C$103,$B20),""))))</f>
        <v/>
      </c>
      <c r="J20" s="39">
        <f>IF(OR($B20="",J$19="",$B$3=""),"",IF($B20=J$19,0,IF(COUNTIFS(Etapas!$A$4:$A$103,$B$3,Etapas!$B$4:$B$103,$B20,Etapas!$C$4:$C$103,J$19)+COUNTIFS(Etapas!$A$4:$A$103,$B$3,Etapas!$B$4:$B$103,J$19,Etapas!$C$4:$C$103,$B20)=0,"",IFERROR(SUMIFS(Etapas!$G$4:$G$103,Etapas!$A$4:$A$103,$B$3,Etapas!$B$4:$B$103,$B20,Etapas!$C$4:$C$103,J$19)+SUMIFS(Etapas!$G$4:$G$103,Etapas!$A$4:$A$103,$B$3,Etapas!$B$4:$B$103,J$19,Etapas!$C$4:$C$103,$B20),""))))</f>
        <v/>
      </c>
      <c r="K20" s="39">
        <f>IF(OR($B20="",K$19="",$B$3=""),"",IF($B20=K$19,0,IF(COUNTIFS(Etapas!$A$4:$A$103,$B$3,Etapas!$B$4:$B$103,$B20,Etapas!$C$4:$C$103,K$19)+COUNTIFS(Etapas!$A$4:$A$103,$B$3,Etapas!$B$4:$B$103,K$19,Etapas!$C$4:$C$103,$B20)=0,"",IFERROR(SUMIFS(Etapas!$G$4:$G$103,Etapas!$A$4:$A$103,$B$3,Etapas!$B$4:$B$103,$B20,Etapas!$C$4:$C$103,K$19)+SUMIFS(Etapas!$G$4:$G$103,Etapas!$A$4:$A$103,$B$3,Etapas!$B$4:$B$103,K$19,Etapas!$C$4:$C$103,$B20),""))))</f>
        <v/>
      </c>
      <c r="L20" s="39">
        <f>IF(OR($B20="",L$19="",$B$3=""),"",IF($B20=L$19,0,IF(COUNTIFS(Etapas!$A$4:$A$103,$B$3,Etapas!$B$4:$B$103,$B20,Etapas!$C$4:$C$103,L$19)+COUNTIFS(Etapas!$A$4:$A$103,$B$3,Etapas!$B$4:$B$103,L$19,Etapas!$C$4:$C$103,$B20)=0,"",IFERROR(SUMIFS(Etapas!$G$4:$G$103,Etapas!$A$4:$A$103,$B$3,Etapas!$B$4:$B$103,$B20,Etapas!$C$4:$C$103,L$19)+SUMIFS(Etapas!$G$4:$G$103,Etapas!$A$4:$A$103,$B$3,Etapas!$B$4:$B$103,L$19,Etapas!$C$4:$C$103,$B20),""))))</f>
        <v/>
      </c>
    </row>
    <row r="21" ht="29" customHeight="1">
      <c r="B21" s="18">
        <f>IF($B7="","",$B7)</f>
        <v/>
      </c>
      <c r="C21" s="40">
        <f>IF(OR($B21="",C$19="",$B$3=""),"",IF($B21=C$19,0,IF(COUNTIFS(Etapas!$A$4:$A$103,$B$3,Etapas!$B$4:$B$103,$B21,Etapas!$C$4:$C$103,C$19)+COUNTIFS(Etapas!$A$4:$A$103,$B$3,Etapas!$B$4:$B$103,C$19,Etapas!$C$4:$C$103,$B21)=0,"",IFERROR(SUMIFS(Etapas!$G$4:$G$103,Etapas!$A$4:$A$103,$B$3,Etapas!$B$4:$B$103,$B21,Etapas!$C$4:$C$103,C$19)+SUMIFS(Etapas!$G$4:$G$103,Etapas!$A$4:$A$103,$B$3,Etapas!$B$4:$B$103,C$19,Etapas!$C$4:$C$103,$B21),""))))</f>
        <v/>
      </c>
      <c r="D21" s="40">
        <f>IF(OR($B21="",D$19="",$B$3=""),"",IF($B21=D$19,0,IF(COUNTIFS(Etapas!$A$4:$A$103,$B$3,Etapas!$B$4:$B$103,$B21,Etapas!$C$4:$C$103,D$19)+COUNTIFS(Etapas!$A$4:$A$103,$B$3,Etapas!$B$4:$B$103,D$19,Etapas!$C$4:$C$103,$B21)=0,"",IFERROR(SUMIFS(Etapas!$G$4:$G$103,Etapas!$A$4:$A$103,$B$3,Etapas!$B$4:$B$103,$B21,Etapas!$C$4:$C$103,D$19)+SUMIFS(Etapas!$G$4:$G$103,Etapas!$A$4:$A$103,$B$3,Etapas!$B$4:$B$103,D$19,Etapas!$C$4:$C$103,$B21),""))))</f>
        <v/>
      </c>
      <c r="E21" s="40">
        <f>IF(OR($B21="",E$19="",$B$3=""),"",IF($B21=E$19,0,IF(COUNTIFS(Etapas!$A$4:$A$103,$B$3,Etapas!$B$4:$B$103,$B21,Etapas!$C$4:$C$103,E$19)+COUNTIFS(Etapas!$A$4:$A$103,$B$3,Etapas!$B$4:$B$103,E$19,Etapas!$C$4:$C$103,$B21)=0,"",IFERROR(SUMIFS(Etapas!$G$4:$G$103,Etapas!$A$4:$A$103,$B$3,Etapas!$B$4:$B$103,$B21,Etapas!$C$4:$C$103,E$19)+SUMIFS(Etapas!$G$4:$G$103,Etapas!$A$4:$A$103,$B$3,Etapas!$B$4:$B$103,E$19,Etapas!$C$4:$C$103,$B21),""))))</f>
        <v/>
      </c>
      <c r="F21" s="40">
        <f>IF(OR($B21="",F$19="",$B$3=""),"",IF($B21=F$19,0,IF(COUNTIFS(Etapas!$A$4:$A$103,$B$3,Etapas!$B$4:$B$103,$B21,Etapas!$C$4:$C$103,F$19)+COUNTIFS(Etapas!$A$4:$A$103,$B$3,Etapas!$B$4:$B$103,F$19,Etapas!$C$4:$C$103,$B21)=0,"",IFERROR(SUMIFS(Etapas!$G$4:$G$103,Etapas!$A$4:$A$103,$B$3,Etapas!$B$4:$B$103,$B21,Etapas!$C$4:$C$103,F$19)+SUMIFS(Etapas!$G$4:$G$103,Etapas!$A$4:$A$103,$B$3,Etapas!$B$4:$B$103,F$19,Etapas!$C$4:$C$103,$B21),""))))</f>
        <v/>
      </c>
      <c r="G21" s="40">
        <f>IF(OR($B21="",G$19="",$B$3=""),"",IF($B21=G$19,0,IF(COUNTIFS(Etapas!$A$4:$A$103,$B$3,Etapas!$B$4:$B$103,$B21,Etapas!$C$4:$C$103,G$19)+COUNTIFS(Etapas!$A$4:$A$103,$B$3,Etapas!$B$4:$B$103,G$19,Etapas!$C$4:$C$103,$B21)=0,"",IFERROR(SUMIFS(Etapas!$G$4:$G$103,Etapas!$A$4:$A$103,$B$3,Etapas!$B$4:$B$103,$B21,Etapas!$C$4:$C$103,G$19)+SUMIFS(Etapas!$G$4:$G$103,Etapas!$A$4:$A$103,$B$3,Etapas!$B$4:$B$103,G$19,Etapas!$C$4:$C$103,$B21),""))))</f>
        <v/>
      </c>
      <c r="H21" s="40">
        <f>IF(OR($B21="",H$19="",$B$3=""),"",IF($B21=H$19,0,IF(COUNTIFS(Etapas!$A$4:$A$103,$B$3,Etapas!$B$4:$B$103,$B21,Etapas!$C$4:$C$103,H$19)+COUNTIFS(Etapas!$A$4:$A$103,$B$3,Etapas!$B$4:$B$103,H$19,Etapas!$C$4:$C$103,$B21)=0,"",IFERROR(SUMIFS(Etapas!$G$4:$G$103,Etapas!$A$4:$A$103,$B$3,Etapas!$B$4:$B$103,$B21,Etapas!$C$4:$C$103,H$19)+SUMIFS(Etapas!$G$4:$G$103,Etapas!$A$4:$A$103,$B$3,Etapas!$B$4:$B$103,H$19,Etapas!$C$4:$C$103,$B21),""))))</f>
        <v/>
      </c>
      <c r="I21" s="40">
        <f>IF(OR($B21="",I$19="",$B$3=""),"",IF($B21=I$19,0,IF(COUNTIFS(Etapas!$A$4:$A$103,$B$3,Etapas!$B$4:$B$103,$B21,Etapas!$C$4:$C$103,I$19)+COUNTIFS(Etapas!$A$4:$A$103,$B$3,Etapas!$B$4:$B$103,I$19,Etapas!$C$4:$C$103,$B21)=0,"",IFERROR(SUMIFS(Etapas!$G$4:$G$103,Etapas!$A$4:$A$103,$B$3,Etapas!$B$4:$B$103,$B21,Etapas!$C$4:$C$103,I$19)+SUMIFS(Etapas!$G$4:$G$103,Etapas!$A$4:$A$103,$B$3,Etapas!$B$4:$B$103,I$19,Etapas!$C$4:$C$103,$B21),""))))</f>
        <v/>
      </c>
      <c r="J21" s="40">
        <f>IF(OR($B21="",J$19="",$B$3=""),"",IF($B21=J$19,0,IF(COUNTIFS(Etapas!$A$4:$A$103,$B$3,Etapas!$B$4:$B$103,$B21,Etapas!$C$4:$C$103,J$19)+COUNTIFS(Etapas!$A$4:$A$103,$B$3,Etapas!$B$4:$B$103,J$19,Etapas!$C$4:$C$103,$B21)=0,"",IFERROR(SUMIFS(Etapas!$G$4:$G$103,Etapas!$A$4:$A$103,$B$3,Etapas!$B$4:$B$103,$B21,Etapas!$C$4:$C$103,J$19)+SUMIFS(Etapas!$G$4:$G$103,Etapas!$A$4:$A$103,$B$3,Etapas!$B$4:$B$103,J$19,Etapas!$C$4:$C$103,$B21),""))))</f>
        <v/>
      </c>
      <c r="K21" s="40">
        <f>IF(OR($B21="",K$19="",$B$3=""),"",IF($B21=K$19,0,IF(COUNTIFS(Etapas!$A$4:$A$103,$B$3,Etapas!$B$4:$B$103,$B21,Etapas!$C$4:$C$103,K$19)+COUNTIFS(Etapas!$A$4:$A$103,$B$3,Etapas!$B$4:$B$103,K$19,Etapas!$C$4:$C$103,$B21)=0,"",IFERROR(SUMIFS(Etapas!$G$4:$G$103,Etapas!$A$4:$A$103,$B$3,Etapas!$B$4:$B$103,$B21,Etapas!$C$4:$C$103,K$19)+SUMIFS(Etapas!$G$4:$G$103,Etapas!$A$4:$A$103,$B$3,Etapas!$B$4:$B$103,K$19,Etapas!$C$4:$C$103,$B21),""))))</f>
        <v/>
      </c>
      <c r="L21" s="40">
        <f>IF(OR($B21="",L$19="",$B$3=""),"",IF($B21=L$19,0,IF(COUNTIFS(Etapas!$A$4:$A$103,$B$3,Etapas!$B$4:$B$103,$B21,Etapas!$C$4:$C$103,L$19)+COUNTIFS(Etapas!$A$4:$A$103,$B$3,Etapas!$B$4:$B$103,L$19,Etapas!$C$4:$C$103,$B21)=0,"",IFERROR(SUMIFS(Etapas!$G$4:$G$103,Etapas!$A$4:$A$103,$B$3,Etapas!$B$4:$B$103,$B21,Etapas!$C$4:$C$103,L$19)+SUMIFS(Etapas!$G$4:$G$103,Etapas!$A$4:$A$103,$B$3,Etapas!$B$4:$B$103,L$19,Etapas!$C$4:$C$103,$B21),""))))</f>
        <v/>
      </c>
    </row>
    <row r="22" ht="29" customHeight="1">
      <c r="B22" s="17">
        <f>IF($B8="","",$B8)</f>
        <v/>
      </c>
      <c r="C22" s="39">
        <f>IF(OR($B22="",C$19="",$B$3=""),"",IF($B22=C$19,0,IF(COUNTIFS(Etapas!$A$4:$A$103,$B$3,Etapas!$B$4:$B$103,$B22,Etapas!$C$4:$C$103,C$19)+COUNTIFS(Etapas!$A$4:$A$103,$B$3,Etapas!$B$4:$B$103,C$19,Etapas!$C$4:$C$103,$B22)=0,"",IFERROR(SUMIFS(Etapas!$G$4:$G$103,Etapas!$A$4:$A$103,$B$3,Etapas!$B$4:$B$103,$B22,Etapas!$C$4:$C$103,C$19)+SUMIFS(Etapas!$G$4:$G$103,Etapas!$A$4:$A$103,$B$3,Etapas!$B$4:$B$103,C$19,Etapas!$C$4:$C$103,$B22),""))))</f>
        <v/>
      </c>
      <c r="D22" s="39">
        <f>IF(OR($B22="",D$19="",$B$3=""),"",IF($B22=D$19,0,IF(COUNTIFS(Etapas!$A$4:$A$103,$B$3,Etapas!$B$4:$B$103,$B22,Etapas!$C$4:$C$103,D$19)+COUNTIFS(Etapas!$A$4:$A$103,$B$3,Etapas!$B$4:$B$103,D$19,Etapas!$C$4:$C$103,$B22)=0,"",IFERROR(SUMIFS(Etapas!$G$4:$G$103,Etapas!$A$4:$A$103,$B$3,Etapas!$B$4:$B$103,$B22,Etapas!$C$4:$C$103,D$19)+SUMIFS(Etapas!$G$4:$G$103,Etapas!$A$4:$A$103,$B$3,Etapas!$B$4:$B$103,D$19,Etapas!$C$4:$C$103,$B22),""))))</f>
        <v/>
      </c>
      <c r="E22" s="39">
        <f>IF(OR($B22="",E$19="",$B$3=""),"",IF($B22=E$19,0,IF(COUNTIFS(Etapas!$A$4:$A$103,$B$3,Etapas!$B$4:$B$103,$B22,Etapas!$C$4:$C$103,E$19)+COUNTIFS(Etapas!$A$4:$A$103,$B$3,Etapas!$B$4:$B$103,E$19,Etapas!$C$4:$C$103,$B22)=0,"",IFERROR(SUMIFS(Etapas!$G$4:$G$103,Etapas!$A$4:$A$103,$B$3,Etapas!$B$4:$B$103,$B22,Etapas!$C$4:$C$103,E$19)+SUMIFS(Etapas!$G$4:$G$103,Etapas!$A$4:$A$103,$B$3,Etapas!$B$4:$B$103,E$19,Etapas!$C$4:$C$103,$B22),""))))</f>
        <v/>
      </c>
      <c r="F22" s="39">
        <f>IF(OR($B22="",F$19="",$B$3=""),"",IF($B22=F$19,0,IF(COUNTIFS(Etapas!$A$4:$A$103,$B$3,Etapas!$B$4:$B$103,$B22,Etapas!$C$4:$C$103,F$19)+COUNTIFS(Etapas!$A$4:$A$103,$B$3,Etapas!$B$4:$B$103,F$19,Etapas!$C$4:$C$103,$B22)=0,"",IFERROR(SUMIFS(Etapas!$G$4:$G$103,Etapas!$A$4:$A$103,$B$3,Etapas!$B$4:$B$103,$B22,Etapas!$C$4:$C$103,F$19)+SUMIFS(Etapas!$G$4:$G$103,Etapas!$A$4:$A$103,$B$3,Etapas!$B$4:$B$103,F$19,Etapas!$C$4:$C$103,$B22),""))))</f>
        <v/>
      </c>
      <c r="G22" s="39">
        <f>IF(OR($B22="",G$19="",$B$3=""),"",IF($B22=G$19,0,IF(COUNTIFS(Etapas!$A$4:$A$103,$B$3,Etapas!$B$4:$B$103,$B22,Etapas!$C$4:$C$103,G$19)+COUNTIFS(Etapas!$A$4:$A$103,$B$3,Etapas!$B$4:$B$103,G$19,Etapas!$C$4:$C$103,$B22)=0,"",IFERROR(SUMIFS(Etapas!$G$4:$G$103,Etapas!$A$4:$A$103,$B$3,Etapas!$B$4:$B$103,$B22,Etapas!$C$4:$C$103,G$19)+SUMIFS(Etapas!$G$4:$G$103,Etapas!$A$4:$A$103,$B$3,Etapas!$B$4:$B$103,G$19,Etapas!$C$4:$C$103,$B22),""))))</f>
        <v/>
      </c>
      <c r="H22" s="39">
        <f>IF(OR($B22="",H$19="",$B$3=""),"",IF($B22=H$19,0,IF(COUNTIFS(Etapas!$A$4:$A$103,$B$3,Etapas!$B$4:$B$103,$B22,Etapas!$C$4:$C$103,H$19)+COUNTIFS(Etapas!$A$4:$A$103,$B$3,Etapas!$B$4:$B$103,H$19,Etapas!$C$4:$C$103,$B22)=0,"",IFERROR(SUMIFS(Etapas!$G$4:$G$103,Etapas!$A$4:$A$103,$B$3,Etapas!$B$4:$B$103,$B22,Etapas!$C$4:$C$103,H$19)+SUMIFS(Etapas!$G$4:$G$103,Etapas!$A$4:$A$103,$B$3,Etapas!$B$4:$B$103,H$19,Etapas!$C$4:$C$103,$B22),""))))</f>
        <v/>
      </c>
      <c r="I22" s="39">
        <f>IF(OR($B22="",I$19="",$B$3=""),"",IF($B22=I$19,0,IF(COUNTIFS(Etapas!$A$4:$A$103,$B$3,Etapas!$B$4:$B$103,$B22,Etapas!$C$4:$C$103,I$19)+COUNTIFS(Etapas!$A$4:$A$103,$B$3,Etapas!$B$4:$B$103,I$19,Etapas!$C$4:$C$103,$B22)=0,"",IFERROR(SUMIFS(Etapas!$G$4:$G$103,Etapas!$A$4:$A$103,$B$3,Etapas!$B$4:$B$103,$B22,Etapas!$C$4:$C$103,I$19)+SUMIFS(Etapas!$G$4:$G$103,Etapas!$A$4:$A$103,$B$3,Etapas!$B$4:$B$103,I$19,Etapas!$C$4:$C$103,$B22),""))))</f>
        <v/>
      </c>
      <c r="J22" s="39">
        <f>IF(OR($B22="",J$19="",$B$3=""),"",IF($B22=J$19,0,IF(COUNTIFS(Etapas!$A$4:$A$103,$B$3,Etapas!$B$4:$B$103,$B22,Etapas!$C$4:$C$103,J$19)+COUNTIFS(Etapas!$A$4:$A$103,$B$3,Etapas!$B$4:$B$103,J$19,Etapas!$C$4:$C$103,$B22)=0,"",IFERROR(SUMIFS(Etapas!$G$4:$G$103,Etapas!$A$4:$A$103,$B$3,Etapas!$B$4:$B$103,$B22,Etapas!$C$4:$C$103,J$19)+SUMIFS(Etapas!$G$4:$G$103,Etapas!$A$4:$A$103,$B$3,Etapas!$B$4:$B$103,J$19,Etapas!$C$4:$C$103,$B22),""))))</f>
        <v/>
      </c>
      <c r="K22" s="39">
        <f>IF(OR($B22="",K$19="",$B$3=""),"",IF($B22=K$19,0,IF(COUNTIFS(Etapas!$A$4:$A$103,$B$3,Etapas!$B$4:$B$103,$B22,Etapas!$C$4:$C$103,K$19)+COUNTIFS(Etapas!$A$4:$A$103,$B$3,Etapas!$B$4:$B$103,K$19,Etapas!$C$4:$C$103,$B22)=0,"",IFERROR(SUMIFS(Etapas!$G$4:$G$103,Etapas!$A$4:$A$103,$B$3,Etapas!$B$4:$B$103,$B22,Etapas!$C$4:$C$103,K$19)+SUMIFS(Etapas!$G$4:$G$103,Etapas!$A$4:$A$103,$B$3,Etapas!$B$4:$B$103,K$19,Etapas!$C$4:$C$103,$B22),""))))</f>
        <v/>
      </c>
      <c r="L22" s="39">
        <f>IF(OR($B22="",L$19="",$B$3=""),"",IF($B22=L$19,0,IF(COUNTIFS(Etapas!$A$4:$A$103,$B$3,Etapas!$B$4:$B$103,$B22,Etapas!$C$4:$C$103,L$19)+COUNTIFS(Etapas!$A$4:$A$103,$B$3,Etapas!$B$4:$B$103,L$19,Etapas!$C$4:$C$103,$B22)=0,"",IFERROR(SUMIFS(Etapas!$G$4:$G$103,Etapas!$A$4:$A$103,$B$3,Etapas!$B$4:$B$103,$B22,Etapas!$C$4:$C$103,L$19)+SUMIFS(Etapas!$G$4:$G$103,Etapas!$A$4:$A$103,$B$3,Etapas!$B$4:$B$103,L$19,Etapas!$C$4:$C$103,$B22),""))))</f>
        <v/>
      </c>
    </row>
    <row r="23" ht="29" customHeight="1">
      <c r="B23" s="18">
        <f>IF($B9="","",$B9)</f>
        <v/>
      </c>
      <c r="C23" s="40">
        <f>IF(OR($B23="",C$19="",$B$3=""),"",IF($B23=C$19,0,IF(COUNTIFS(Etapas!$A$4:$A$103,$B$3,Etapas!$B$4:$B$103,$B23,Etapas!$C$4:$C$103,C$19)+COUNTIFS(Etapas!$A$4:$A$103,$B$3,Etapas!$B$4:$B$103,C$19,Etapas!$C$4:$C$103,$B23)=0,"",IFERROR(SUMIFS(Etapas!$G$4:$G$103,Etapas!$A$4:$A$103,$B$3,Etapas!$B$4:$B$103,$B23,Etapas!$C$4:$C$103,C$19)+SUMIFS(Etapas!$G$4:$G$103,Etapas!$A$4:$A$103,$B$3,Etapas!$B$4:$B$103,C$19,Etapas!$C$4:$C$103,$B23),""))))</f>
        <v/>
      </c>
      <c r="D23" s="40">
        <f>IF(OR($B23="",D$19="",$B$3=""),"",IF($B23=D$19,0,IF(COUNTIFS(Etapas!$A$4:$A$103,$B$3,Etapas!$B$4:$B$103,$B23,Etapas!$C$4:$C$103,D$19)+COUNTIFS(Etapas!$A$4:$A$103,$B$3,Etapas!$B$4:$B$103,D$19,Etapas!$C$4:$C$103,$B23)=0,"",IFERROR(SUMIFS(Etapas!$G$4:$G$103,Etapas!$A$4:$A$103,$B$3,Etapas!$B$4:$B$103,$B23,Etapas!$C$4:$C$103,D$19)+SUMIFS(Etapas!$G$4:$G$103,Etapas!$A$4:$A$103,$B$3,Etapas!$B$4:$B$103,D$19,Etapas!$C$4:$C$103,$B23),""))))</f>
        <v/>
      </c>
      <c r="E23" s="40">
        <f>IF(OR($B23="",E$19="",$B$3=""),"",IF($B23=E$19,0,IF(COUNTIFS(Etapas!$A$4:$A$103,$B$3,Etapas!$B$4:$B$103,$B23,Etapas!$C$4:$C$103,E$19)+COUNTIFS(Etapas!$A$4:$A$103,$B$3,Etapas!$B$4:$B$103,E$19,Etapas!$C$4:$C$103,$B23)=0,"",IFERROR(SUMIFS(Etapas!$G$4:$G$103,Etapas!$A$4:$A$103,$B$3,Etapas!$B$4:$B$103,$B23,Etapas!$C$4:$C$103,E$19)+SUMIFS(Etapas!$G$4:$G$103,Etapas!$A$4:$A$103,$B$3,Etapas!$B$4:$B$103,E$19,Etapas!$C$4:$C$103,$B23),""))))</f>
        <v/>
      </c>
      <c r="F23" s="40">
        <f>IF(OR($B23="",F$19="",$B$3=""),"",IF($B23=F$19,0,IF(COUNTIFS(Etapas!$A$4:$A$103,$B$3,Etapas!$B$4:$B$103,$B23,Etapas!$C$4:$C$103,F$19)+COUNTIFS(Etapas!$A$4:$A$103,$B$3,Etapas!$B$4:$B$103,F$19,Etapas!$C$4:$C$103,$B23)=0,"",IFERROR(SUMIFS(Etapas!$G$4:$G$103,Etapas!$A$4:$A$103,$B$3,Etapas!$B$4:$B$103,$B23,Etapas!$C$4:$C$103,F$19)+SUMIFS(Etapas!$G$4:$G$103,Etapas!$A$4:$A$103,$B$3,Etapas!$B$4:$B$103,F$19,Etapas!$C$4:$C$103,$B23),""))))</f>
        <v/>
      </c>
      <c r="G23" s="40">
        <f>IF(OR($B23="",G$19="",$B$3=""),"",IF($B23=G$19,0,IF(COUNTIFS(Etapas!$A$4:$A$103,$B$3,Etapas!$B$4:$B$103,$B23,Etapas!$C$4:$C$103,G$19)+COUNTIFS(Etapas!$A$4:$A$103,$B$3,Etapas!$B$4:$B$103,G$19,Etapas!$C$4:$C$103,$B23)=0,"",IFERROR(SUMIFS(Etapas!$G$4:$G$103,Etapas!$A$4:$A$103,$B$3,Etapas!$B$4:$B$103,$B23,Etapas!$C$4:$C$103,G$19)+SUMIFS(Etapas!$G$4:$G$103,Etapas!$A$4:$A$103,$B$3,Etapas!$B$4:$B$103,G$19,Etapas!$C$4:$C$103,$B23),""))))</f>
        <v/>
      </c>
      <c r="H23" s="40">
        <f>IF(OR($B23="",H$19="",$B$3=""),"",IF($B23=H$19,0,IF(COUNTIFS(Etapas!$A$4:$A$103,$B$3,Etapas!$B$4:$B$103,$B23,Etapas!$C$4:$C$103,H$19)+COUNTIFS(Etapas!$A$4:$A$103,$B$3,Etapas!$B$4:$B$103,H$19,Etapas!$C$4:$C$103,$B23)=0,"",IFERROR(SUMIFS(Etapas!$G$4:$G$103,Etapas!$A$4:$A$103,$B$3,Etapas!$B$4:$B$103,$B23,Etapas!$C$4:$C$103,H$19)+SUMIFS(Etapas!$G$4:$G$103,Etapas!$A$4:$A$103,$B$3,Etapas!$B$4:$B$103,H$19,Etapas!$C$4:$C$103,$B23),""))))</f>
        <v/>
      </c>
      <c r="I23" s="40">
        <f>IF(OR($B23="",I$19="",$B$3=""),"",IF($B23=I$19,0,IF(COUNTIFS(Etapas!$A$4:$A$103,$B$3,Etapas!$B$4:$B$103,$B23,Etapas!$C$4:$C$103,I$19)+COUNTIFS(Etapas!$A$4:$A$103,$B$3,Etapas!$B$4:$B$103,I$19,Etapas!$C$4:$C$103,$B23)=0,"",IFERROR(SUMIFS(Etapas!$G$4:$G$103,Etapas!$A$4:$A$103,$B$3,Etapas!$B$4:$B$103,$B23,Etapas!$C$4:$C$103,I$19)+SUMIFS(Etapas!$G$4:$G$103,Etapas!$A$4:$A$103,$B$3,Etapas!$B$4:$B$103,I$19,Etapas!$C$4:$C$103,$B23),""))))</f>
        <v/>
      </c>
      <c r="J23" s="40">
        <f>IF(OR($B23="",J$19="",$B$3=""),"",IF($B23=J$19,0,IF(COUNTIFS(Etapas!$A$4:$A$103,$B$3,Etapas!$B$4:$B$103,$B23,Etapas!$C$4:$C$103,J$19)+COUNTIFS(Etapas!$A$4:$A$103,$B$3,Etapas!$B$4:$B$103,J$19,Etapas!$C$4:$C$103,$B23)=0,"",IFERROR(SUMIFS(Etapas!$G$4:$G$103,Etapas!$A$4:$A$103,$B$3,Etapas!$B$4:$B$103,$B23,Etapas!$C$4:$C$103,J$19)+SUMIFS(Etapas!$G$4:$G$103,Etapas!$A$4:$A$103,$B$3,Etapas!$B$4:$B$103,J$19,Etapas!$C$4:$C$103,$B23),""))))</f>
        <v/>
      </c>
      <c r="K23" s="40">
        <f>IF(OR($B23="",K$19="",$B$3=""),"",IF($B23=K$19,0,IF(COUNTIFS(Etapas!$A$4:$A$103,$B$3,Etapas!$B$4:$B$103,$B23,Etapas!$C$4:$C$103,K$19)+COUNTIFS(Etapas!$A$4:$A$103,$B$3,Etapas!$B$4:$B$103,K$19,Etapas!$C$4:$C$103,$B23)=0,"",IFERROR(SUMIFS(Etapas!$G$4:$G$103,Etapas!$A$4:$A$103,$B$3,Etapas!$B$4:$B$103,$B23,Etapas!$C$4:$C$103,K$19)+SUMIFS(Etapas!$G$4:$G$103,Etapas!$A$4:$A$103,$B$3,Etapas!$B$4:$B$103,K$19,Etapas!$C$4:$C$103,$B23),""))))</f>
        <v/>
      </c>
      <c r="L23" s="40">
        <f>IF(OR($B23="",L$19="",$B$3=""),"",IF($B23=L$19,0,IF(COUNTIFS(Etapas!$A$4:$A$103,$B$3,Etapas!$B$4:$B$103,$B23,Etapas!$C$4:$C$103,L$19)+COUNTIFS(Etapas!$A$4:$A$103,$B$3,Etapas!$B$4:$B$103,L$19,Etapas!$C$4:$C$103,$B23)=0,"",IFERROR(SUMIFS(Etapas!$G$4:$G$103,Etapas!$A$4:$A$103,$B$3,Etapas!$B$4:$B$103,$B23,Etapas!$C$4:$C$103,L$19)+SUMIFS(Etapas!$G$4:$G$103,Etapas!$A$4:$A$103,$B$3,Etapas!$B$4:$B$103,L$19,Etapas!$C$4:$C$103,$B23),""))))</f>
        <v/>
      </c>
    </row>
    <row r="24" ht="29" customHeight="1">
      <c r="B24" s="17">
        <f>IF($B10="","",$B10)</f>
        <v/>
      </c>
      <c r="C24" s="39">
        <f>IF(OR($B24="",C$19="",$B$3=""),"",IF($B24=C$19,0,IF(COUNTIFS(Etapas!$A$4:$A$103,$B$3,Etapas!$B$4:$B$103,$B24,Etapas!$C$4:$C$103,C$19)+COUNTIFS(Etapas!$A$4:$A$103,$B$3,Etapas!$B$4:$B$103,C$19,Etapas!$C$4:$C$103,$B24)=0,"",IFERROR(SUMIFS(Etapas!$G$4:$G$103,Etapas!$A$4:$A$103,$B$3,Etapas!$B$4:$B$103,$B24,Etapas!$C$4:$C$103,C$19)+SUMIFS(Etapas!$G$4:$G$103,Etapas!$A$4:$A$103,$B$3,Etapas!$B$4:$B$103,C$19,Etapas!$C$4:$C$103,$B24),""))))</f>
        <v/>
      </c>
      <c r="D24" s="39">
        <f>IF(OR($B24="",D$19="",$B$3=""),"",IF($B24=D$19,0,IF(COUNTIFS(Etapas!$A$4:$A$103,$B$3,Etapas!$B$4:$B$103,$B24,Etapas!$C$4:$C$103,D$19)+COUNTIFS(Etapas!$A$4:$A$103,$B$3,Etapas!$B$4:$B$103,D$19,Etapas!$C$4:$C$103,$B24)=0,"",IFERROR(SUMIFS(Etapas!$G$4:$G$103,Etapas!$A$4:$A$103,$B$3,Etapas!$B$4:$B$103,$B24,Etapas!$C$4:$C$103,D$19)+SUMIFS(Etapas!$G$4:$G$103,Etapas!$A$4:$A$103,$B$3,Etapas!$B$4:$B$103,D$19,Etapas!$C$4:$C$103,$B24),""))))</f>
        <v/>
      </c>
      <c r="E24" s="39">
        <f>IF(OR($B24="",E$19="",$B$3=""),"",IF($B24=E$19,0,IF(COUNTIFS(Etapas!$A$4:$A$103,$B$3,Etapas!$B$4:$B$103,$B24,Etapas!$C$4:$C$103,E$19)+COUNTIFS(Etapas!$A$4:$A$103,$B$3,Etapas!$B$4:$B$103,E$19,Etapas!$C$4:$C$103,$B24)=0,"",IFERROR(SUMIFS(Etapas!$G$4:$G$103,Etapas!$A$4:$A$103,$B$3,Etapas!$B$4:$B$103,$B24,Etapas!$C$4:$C$103,E$19)+SUMIFS(Etapas!$G$4:$G$103,Etapas!$A$4:$A$103,$B$3,Etapas!$B$4:$B$103,E$19,Etapas!$C$4:$C$103,$B24),""))))</f>
        <v/>
      </c>
      <c r="F24" s="39">
        <f>IF(OR($B24="",F$19="",$B$3=""),"",IF($B24=F$19,0,IF(COUNTIFS(Etapas!$A$4:$A$103,$B$3,Etapas!$B$4:$B$103,$B24,Etapas!$C$4:$C$103,F$19)+COUNTIFS(Etapas!$A$4:$A$103,$B$3,Etapas!$B$4:$B$103,F$19,Etapas!$C$4:$C$103,$B24)=0,"",IFERROR(SUMIFS(Etapas!$G$4:$G$103,Etapas!$A$4:$A$103,$B$3,Etapas!$B$4:$B$103,$B24,Etapas!$C$4:$C$103,F$19)+SUMIFS(Etapas!$G$4:$G$103,Etapas!$A$4:$A$103,$B$3,Etapas!$B$4:$B$103,F$19,Etapas!$C$4:$C$103,$B24),""))))</f>
        <v/>
      </c>
      <c r="G24" s="39">
        <f>IF(OR($B24="",G$19="",$B$3=""),"",IF($B24=G$19,0,IF(COUNTIFS(Etapas!$A$4:$A$103,$B$3,Etapas!$B$4:$B$103,$B24,Etapas!$C$4:$C$103,G$19)+COUNTIFS(Etapas!$A$4:$A$103,$B$3,Etapas!$B$4:$B$103,G$19,Etapas!$C$4:$C$103,$B24)=0,"",IFERROR(SUMIFS(Etapas!$G$4:$G$103,Etapas!$A$4:$A$103,$B$3,Etapas!$B$4:$B$103,$B24,Etapas!$C$4:$C$103,G$19)+SUMIFS(Etapas!$G$4:$G$103,Etapas!$A$4:$A$103,$B$3,Etapas!$B$4:$B$103,G$19,Etapas!$C$4:$C$103,$B24),""))))</f>
        <v/>
      </c>
      <c r="H24" s="39">
        <f>IF(OR($B24="",H$19="",$B$3=""),"",IF($B24=H$19,0,IF(COUNTIFS(Etapas!$A$4:$A$103,$B$3,Etapas!$B$4:$B$103,$B24,Etapas!$C$4:$C$103,H$19)+COUNTIFS(Etapas!$A$4:$A$103,$B$3,Etapas!$B$4:$B$103,H$19,Etapas!$C$4:$C$103,$B24)=0,"",IFERROR(SUMIFS(Etapas!$G$4:$G$103,Etapas!$A$4:$A$103,$B$3,Etapas!$B$4:$B$103,$B24,Etapas!$C$4:$C$103,H$19)+SUMIFS(Etapas!$G$4:$G$103,Etapas!$A$4:$A$103,$B$3,Etapas!$B$4:$B$103,H$19,Etapas!$C$4:$C$103,$B24),""))))</f>
        <v/>
      </c>
      <c r="I24" s="39">
        <f>IF(OR($B24="",I$19="",$B$3=""),"",IF($B24=I$19,0,IF(COUNTIFS(Etapas!$A$4:$A$103,$B$3,Etapas!$B$4:$B$103,$B24,Etapas!$C$4:$C$103,I$19)+COUNTIFS(Etapas!$A$4:$A$103,$B$3,Etapas!$B$4:$B$103,I$19,Etapas!$C$4:$C$103,$B24)=0,"",IFERROR(SUMIFS(Etapas!$G$4:$G$103,Etapas!$A$4:$A$103,$B$3,Etapas!$B$4:$B$103,$B24,Etapas!$C$4:$C$103,I$19)+SUMIFS(Etapas!$G$4:$G$103,Etapas!$A$4:$A$103,$B$3,Etapas!$B$4:$B$103,I$19,Etapas!$C$4:$C$103,$B24),""))))</f>
        <v/>
      </c>
      <c r="J24" s="39">
        <f>IF(OR($B24="",J$19="",$B$3=""),"",IF($B24=J$19,0,IF(COUNTIFS(Etapas!$A$4:$A$103,$B$3,Etapas!$B$4:$B$103,$B24,Etapas!$C$4:$C$103,J$19)+COUNTIFS(Etapas!$A$4:$A$103,$B$3,Etapas!$B$4:$B$103,J$19,Etapas!$C$4:$C$103,$B24)=0,"",IFERROR(SUMIFS(Etapas!$G$4:$G$103,Etapas!$A$4:$A$103,$B$3,Etapas!$B$4:$B$103,$B24,Etapas!$C$4:$C$103,J$19)+SUMIFS(Etapas!$G$4:$G$103,Etapas!$A$4:$A$103,$B$3,Etapas!$B$4:$B$103,J$19,Etapas!$C$4:$C$103,$B24),""))))</f>
        <v/>
      </c>
      <c r="K24" s="39">
        <f>IF(OR($B24="",K$19="",$B$3=""),"",IF($B24=K$19,0,IF(COUNTIFS(Etapas!$A$4:$A$103,$B$3,Etapas!$B$4:$B$103,$B24,Etapas!$C$4:$C$103,K$19)+COUNTIFS(Etapas!$A$4:$A$103,$B$3,Etapas!$B$4:$B$103,K$19,Etapas!$C$4:$C$103,$B24)=0,"",IFERROR(SUMIFS(Etapas!$G$4:$G$103,Etapas!$A$4:$A$103,$B$3,Etapas!$B$4:$B$103,$B24,Etapas!$C$4:$C$103,K$19)+SUMIFS(Etapas!$G$4:$G$103,Etapas!$A$4:$A$103,$B$3,Etapas!$B$4:$B$103,K$19,Etapas!$C$4:$C$103,$B24),""))))</f>
        <v/>
      </c>
      <c r="L24" s="39">
        <f>IF(OR($B24="",L$19="",$B$3=""),"",IF($B24=L$19,0,IF(COUNTIFS(Etapas!$A$4:$A$103,$B$3,Etapas!$B$4:$B$103,$B24,Etapas!$C$4:$C$103,L$19)+COUNTIFS(Etapas!$A$4:$A$103,$B$3,Etapas!$B$4:$B$103,L$19,Etapas!$C$4:$C$103,$B24)=0,"",IFERROR(SUMIFS(Etapas!$G$4:$G$103,Etapas!$A$4:$A$103,$B$3,Etapas!$B$4:$B$103,$B24,Etapas!$C$4:$C$103,L$19)+SUMIFS(Etapas!$G$4:$G$103,Etapas!$A$4:$A$103,$B$3,Etapas!$B$4:$B$103,L$19,Etapas!$C$4:$C$103,$B24),""))))</f>
        <v/>
      </c>
    </row>
    <row r="25" ht="29" customHeight="1">
      <c r="B25" s="18">
        <f>IF($B11="","",$B11)</f>
        <v/>
      </c>
      <c r="C25" s="40">
        <f>IF(OR($B25="",C$19="",$B$3=""),"",IF($B25=C$19,0,IF(COUNTIFS(Etapas!$A$4:$A$103,$B$3,Etapas!$B$4:$B$103,$B25,Etapas!$C$4:$C$103,C$19)+COUNTIFS(Etapas!$A$4:$A$103,$B$3,Etapas!$B$4:$B$103,C$19,Etapas!$C$4:$C$103,$B25)=0,"",IFERROR(SUMIFS(Etapas!$G$4:$G$103,Etapas!$A$4:$A$103,$B$3,Etapas!$B$4:$B$103,$B25,Etapas!$C$4:$C$103,C$19)+SUMIFS(Etapas!$G$4:$G$103,Etapas!$A$4:$A$103,$B$3,Etapas!$B$4:$B$103,C$19,Etapas!$C$4:$C$103,$B25),""))))</f>
        <v/>
      </c>
      <c r="D25" s="40">
        <f>IF(OR($B25="",D$19="",$B$3=""),"",IF($B25=D$19,0,IF(COUNTIFS(Etapas!$A$4:$A$103,$B$3,Etapas!$B$4:$B$103,$B25,Etapas!$C$4:$C$103,D$19)+COUNTIFS(Etapas!$A$4:$A$103,$B$3,Etapas!$B$4:$B$103,D$19,Etapas!$C$4:$C$103,$B25)=0,"",IFERROR(SUMIFS(Etapas!$G$4:$G$103,Etapas!$A$4:$A$103,$B$3,Etapas!$B$4:$B$103,$B25,Etapas!$C$4:$C$103,D$19)+SUMIFS(Etapas!$G$4:$G$103,Etapas!$A$4:$A$103,$B$3,Etapas!$B$4:$B$103,D$19,Etapas!$C$4:$C$103,$B25),""))))</f>
        <v/>
      </c>
      <c r="E25" s="40">
        <f>IF(OR($B25="",E$19="",$B$3=""),"",IF($B25=E$19,0,IF(COUNTIFS(Etapas!$A$4:$A$103,$B$3,Etapas!$B$4:$B$103,$B25,Etapas!$C$4:$C$103,E$19)+COUNTIFS(Etapas!$A$4:$A$103,$B$3,Etapas!$B$4:$B$103,E$19,Etapas!$C$4:$C$103,$B25)=0,"",IFERROR(SUMIFS(Etapas!$G$4:$G$103,Etapas!$A$4:$A$103,$B$3,Etapas!$B$4:$B$103,$B25,Etapas!$C$4:$C$103,E$19)+SUMIFS(Etapas!$G$4:$G$103,Etapas!$A$4:$A$103,$B$3,Etapas!$B$4:$B$103,E$19,Etapas!$C$4:$C$103,$B25),""))))</f>
        <v/>
      </c>
      <c r="F25" s="40">
        <f>IF(OR($B25="",F$19="",$B$3=""),"",IF($B25=F$19,0,IF(COUNTIFS(Etapas!$A$4:$A$103,$B$3,Etapas!$B$4:$B$103,$B25,Etapas!$C$4:$C$103,F$19)+COUNTIFS(Etapas!$A$4:$A$103,$B$3,Etapas!$B$4:$B$103,F$19,Etapas!$C$4:$C$103,$B25)=0,"",IFERROR(SUMIFS(Etapas!$G$4:$G$103,Etapas!$A$4:$A$103,$B$3,Etapas!$B$4:$B$103,$B25,Etapas!$C$4:$C$103,F$19)+SUMIFS(Etapas!$G$4:$G$103,Etapas!$A$4:$A$103,$B$3,Etapas!$B$4:$B$103,F$19,Etapas!$C$4:$C$103,$B25),""))))</f>
        <v/>
      </c>
      <c r="G25" s="40">
        <f>IF(OR($B25="",G$19="",$B$3=""),"",IF($B25=G$19,0,IF(COUNTIFS(Etapas!$A$4:$A$103,$B$3,Etapas!$B$4:$B$103,$B25,Etapas!$C$4:$C$103,G$19)+COUNTIFS(Etapas!$A$4:$A$103,$B$3,Etapas!$B$4:$B$103,G$19,Etapas!$C$4:$C$103,$B25)=0,"",IFERROR(SUMIFS(Etapas!$G$4:$G$103,Etapas!$A$4:$A$103,$B$3,Etapas!$B$4:$B$103,$B25,Etapas!$C$4:$C$103,G$19)+SUMIFS(Etapas!$G$4:$G$103,Etapas!$A$4:$A$103,$B$3,Etapas!$B$4:$B$103,G$19,Etapas!$C$4:$C$103,$B25),""))))</f>
        <v/>
      </c>
      <c r="H25" s="40">
        <f>IF(OR($B25="",H$19="",$B$3=""),"",IF($B25=H$19,0,IF(COUNTIFS(Etapas!$A$4:$A$103,$B$3,Etapas!$B$4:$B$103,$B25,Etapas!$C$4:$C$103,H$19)+COUNTIFS(Etapas!$A$4:$A$103,$B$3,Etapas!$B$4:$B$103,H$19,Etapas!$C$4:$C$103,$B25)=0,"",IFERROR(SUMIFS(Etapas!$G$4:$G$103,Etapas!$A$4:$A$103,$B$3,Etapas!$B$4:$B$103,$B25,Etapas!$C$4:$C$103,H$19)+SUMIFS(Etapas!$G$4:$G$103,Etapas!$A$4:$A$103,$B$3,Etapas!$B$4:$B$103,H$19,Etapas!$C$4:$C$103,$B25),""))))</f>
        <v/>
      </c>
      <c r="I25" s="40">
        <f>IF(OR($B25="",I$19="",$B$3=""),"",IF($B25=I$19,0,IF(COUNTIFS(Etapas!$A$4:$A$103,$B$3,Etapas!$B$4:$B$103,$B25,Etapas!$C$4:$C$103,I$19)+COUNTIFS(Etapas!$A$4:$A$103,$B$3,Etapas!$B$4:$B$103,I$19,Etapas!$C$4:$C$103,$B25)=0,"",IFERROR(SUMIFS(Etapas!$G$4:$G$103,Etapas!$A$4:$A$103,$B$3,Etapas!$B$4:$B$103,$B25,Etapas!$C$4:$C$103,I$19)+SUMIFS(Etapas!$G$4:$G$103,Etapas!$A$4:$A$103,$B$3,Etapas!$B$4:$B$103,I$19,Etapas!$C$4:$C$103,$B25),""))))</f>
        <v/>
      </c>
      <c r="J25" s="40">
        <f>IF(OR($B25="",J$19="",$B$3=""),"",IF($B25=J$19,0,IF(COUNTIFS(Etapas!$A$4:$A$103,$B$3,Etapas!$B$4:$B$103,$B25,Etapas!$C$4:$C$103,J$19)+COUNTIFS(Etapas!$A$4:$A$103,$B$3,Etapas!$B$4:$B$103,J$19,Etapas!$C$4:$C$103,$B25)=0,"",IFERROR(SUMIFS(Etapas!$G$4:$G$103,Etapas!$A$4:$A$103,$B$3,Etapas!$B$4:$B$103,$B25,Etapas!$C$4:$C$103,J$19)+SUMIFS(Etapas!$G$4:$G$103,Etapas!$A$4:$A$103,$B$3,Etapas!$B$4:$B$103,J$19,Etapas!$C$4:$C$103,$B25),""))))</f>
        <v/>
      </c>
      <c r="K25" s="40">
        <f>IF(OR($B25="",K$19="",$B$3=""),"",IF($B25=K$19,0,IF(COUNTIFS(Etapas!$A$4:$A$103,$B$3,Etapas!$B$4:$B$103,$B25,Etapas!$C$4:$C$103,K$19)+COUNTIFS(Etapas!$A$4:$A$103,$B$3,Etapas!$B$4:$B$103,K$19,Etapas!$C$4:$C$103,$B25)=0,"",IFERROR(SUMIFS(Etapas!$G$4:$G$103,Etapas!$A$4:$A$103,$B$3,Etapas!$B$4:$B$103,$B25,Etapas!$C$4:$C$103,K$19)+SUMIFS(Etapas!$G$4:$G$103,Etapas!$A$4:$A$103,$B$3,Etapas!$B$4:$B$103,K$19,Etapas!$C$4:$C$103,$B25),""))))</f>
        <v/>
      </c>
      <c r="L25" s="40">
        <f>IF(OR($B25="",L$19="",$B$3=""),"",IF($B25=L$19,0,IF(COUNTIFS(Etapas!$A$4:$A$103,$B$3,Etapas!$B$4:$B$103,$B25,Etapas!$C$4:$C$103,L$19)+COUNTIFS(Etapas!$A$4:$A$103,$B$3,Etapas!$B$4:$B$103,L$19,Etapas!$C$4:$C$103,$B25)=0,"",IFERROR(SUMIFS(Etapas!$G$4:$G$103,Etapas!$A$4:$A$103,$B$3,Etapas!$B$4:$B$103,$B25,Etapas!$C$4:$C$103,L$19)+SUMIFS(Etapas!$G$4:$G$103,Etapas!$A$4:$A$103,$B$3,Etapas!$B$4:$B$103,L$19,Etapas!$C$4:$C$103,$B25),""))))</f>
        <v/>
      </c>
    </row>
    <row r="26" ht="29" customHeight="1">
      <c r="B26" s="17">
        <f>IF($B12="","",$B12)</f>
        <v/>
      </c>
      <c r="C26" s="39">
        <f>IF(OR($B26="",C$19="",$B$3=""),"",IF($B26=C$19,0,IF(COUNTIFS(Etapas!$A$4:$A$103,$B$3,Etapas!$B$4:$B$103,$B26,Etapas!$C$4:$C$103,C$19)+COUNTIFS(Etapas!$A$4:$A$103,$B$3,Etapas!$B$4:$B$103,C$19,Etapas!$C$4:$C$103,$B26)=0,"",IFERROR(SUMIFS(Etapas!$G$4:$G$103,Etapas!$A$4:$A$103,$B$3,Etapas!$B$4:$B$103,$B26,Etapas!$C$4:$C$103,C$19)+SUMIFS(Etapas!$G$4:$G$103,Etapas!$A$4:$A$103,$B$3,Etapas!$B$4:$B$103,C$19,Etapas!$C$4:$C$103,$B26),""))))</f>
        <v/>
      </c>
      <c r="D26" s="39">
        <f>IF(OR($B26="",D$19="",$B$3=""),"",IF($B26=D$19,0,IF(COUNTIFS(Etapas!$A$4:$A$103,$B$3,Etapas!$B$4:$B$103,$B26,Etapas!$C$4:$C$103,D$19)+COUNTIFS(Etapas!$A$4:$A$103,$B$3,Etapas!$B$4:$B$103,D$19,Etapas!$C$4:$C$103,$B26)=0,"",IFERROR(SUMIFS(Etapas!$G$4:$G$103,Etapas!$A$4:$A$103,$B$3,Etapas!$B$4:$B$103,$B26,Etapas!$C$4:$C$103,D$19)+SUMIFS(Etapas!$G$4:$G$103,Etapas!$A$4:$A$103,$B$3,Etapas!$B$4:$B$103,D$19,Etapas!$C$4:$C$103,$B26),""))))</f>
        <v/>
      </c>
      <c r="E26" s="39">
        <f>IF(OR($B26="",E$19="",$B$3=""),"",IF($B26=E$19,0,IF(COUNTIFS(Etapas!$A$4:$A$103,$B$3,Etapas!$B$4:$B$103,$B26,Etapas!$C$4:$C$103,E$19)+COUNTIFS(Etapas!$A$4:$A$103,$B$3,Etapas!$B$4:$B$103,E$19,Etapas!$C$4:$C$103,$B26)=0,"",IFERROR(SUMIFS(Etapas!$G$4:$G$103,Etapas!$A$4:$A$103,$B$3,Etapas!$B$4:$B$103,$B26,Etapas!$C$4:$C$103,E$19)+SUMIFS(Etapas!$G$4:$G$103,Etapas!$A$4:$A$103,$B$3,Etapas!$B$4:$B$103,E$19,Etapas!$C$4:$C$103,$B26),""))))</f>
        <v/>
      </c>
      <c r="F26" s="39">
        <f>IF(OR($B26="",F$19="",$B$3=""),"",IF($B26=F$19,0,IF(COUNTIFS(Etapas!$A$4:$A$103,$B$3,Etapas!$B$4:$B$103,$B26,Etapas!$C$4:$C$103,F$19)+COUNTIFS(Etapas!$A$4:$A$103,$B$3,Etapas!$B$4:$B$103,F$19,Etapas!$C$4:$C$103,$B26)=0,"",IFERROR(SUMIFS(Etapas!$G$4:$G$103,Etapas!$A$4:$A$103,$B$3,Etapas!$B$4:$B$103,$B26,Etapas!$C$4:$C$103,F$19)+SUMIFS(Etapas!$G$4:$G$103,Etapas!$A$4:$A$103,$B$3,Etapas!$B$4:$B$103,F$19,Etapas!$C$4:$C$103,$B26),""))))</f>
        <v/>
      </c>
      <c r="G26" s="39">
        <f>IF(OR($B26="",G$19="",$B$3=""),"",IF($B26=G$19,0,IF(COUNTIFS(Etapas!$A$4:$A$103,$B$3,Etapas!$B$4:$B$103,$B26,Etapas!$C$4:$C$103,G$19)+COUNTIFS(Etapas!$A$4:$A$103,$B$3,Etapas!$B$4:$B$103,G$19,Etapas!$C$4:$C$103,$B26)=0,"",IFERROR(SUMIFS(Etapas!$G$4:$G$103,Etapas!$A$4:$A$103,$B$3,Etapas!$B$4:$B$103,$B26,Etapas!$C$4:$C$103,G$19)+SUMIFS(Etapas!$G$4:$G$103,Etapas!$A$4:$A$103,$B$3,Etapas!$B$4:$B$103,G$19,Etapas!$C$4:$C$103,$B26),""))))</f>
        <v/>
      </c>
      <c r="H26" s="39">
        <f>IF(OR($B26="",H$19="",$B$3=""),"",IF($B26=H$19,0,IF(COUNTIFS(Etapas!$A$4:$A$103,$B$3,Etapas!$B$4:$B$103,$B26,Etapas!$C$4:$C$103,H$19)+COUNTIFS(Etapas!$A$4:$A$103,$B$3,Etapas!$B$4:$B$103,H$19,Etapas!$C$4:$C$103,$B26)=0,"",IFERROR(SUMIFS(Etapas!$G$4:$G$103,Etapas!$A$4:$A$103,$B$3,Etapas!$B$4:$B$103,$B26,Etapas!$C$4:$C$103,H$19)+SUMIFS(Etapas!$G$4:$G$103,Etapas!$A$4:$A$103,$B$3,Etapas!$B$4:$B$103,H$19,Etapas!$C$4:$C$103,$B26),""))))</f>
        <v/>
      </c>
      <c r="I26" s="39">
        <f>IF(OR($B26="",I$19="",$B$3=""),"",IF($B26=I$19,0,IF(COUNTIFS(Etapas!$A$4:$A$103,$B$3,Etapas!$B$4:$B$103,$B26,Etapas!$C$4:$C$103,I$19)+COUNTIFS(Etapas!$A$4:$A$103,$B$3,Etapas!$B$4:$B$103,I$19,Etapas!$C$4:$C$103,$B26)=0,"",IFERROR(SUMIFS(Etapas!$G$4:$G$103,Etapas!$A$4:$A$103,$B$3,Etapas!$B$4:$B$103,$B26,Etapas!$C$4:$C$103,I$19)+SUMIFS(Etapas!$G$4:$G$103,Etapas!$A$4:$A$103,$B$3,Etapas!$B$4:$B$103,I$19,Etapas!$C$4:$C$103,$B26),""))))</f>
        <v/>
      </c>
      <c r="J26" s="39">
        <f>IF(OR($B26="",J$19="",$B$3=""),"",IF($B26=J$19,0,IF(COUNTIFS(Etapas!$A$4:$A$103,$B$3,Etapas!$B$4:$B$103,$B26,Etapas!$C$4:$C$103,J$19)+COUNTIFS(Etapas!$A$4:$A$103,$B$3,Etapas!$B$4:$B$103,J$19,Etapas!$C$4:$C$103,$B26)=0,"",IFERROR(SUMIFS(Etapas!$G$4:$G$103,Etapas!$A$4:$A$103,$B$3,Etapas!$B$4:$B$103,$B26,Etapas!$C$4:$C$103,J$19)+SUMIFS(Etapas!$G$4:$G$103,Etapas!$A$4:$A$103,$B$3,Etapas!$B$4:$B$103,J$19,Etapas!$C$4:$C$103,$B26),""))))</f>
        <v/>
      </c>
      <c r="K26" s="39">
        <f>IF(OR($B26="",K$19="",$B$3=""),"",IF($B26=K$19,0,IF(COUNTIFS(Etapas!$A$4:$A$103,$B$3,Etapas!$B$4:$B$103,$B26,Etapas!$C$4:$C$103,K$19)+COUNTIFS(Etapas!$A$4:$A$103,$B$3,Etapas!$B$4:$B$103,K$19,Etapas!$C$4:$C$103,$B26)=0,"",IFERROR(SUMIFS(Etapas!$G$4:$G$103,Etapas!$A$4:$A$103,$B$3,Etapas!$B$4:$B$103,$B26,Etapas!$C$4:$C$103,K$19)+SUMIFS(Etapas!$G$4:$G$103,Etapas!$A$4:$A$103,$B$3,Etapas!$B$4:$B$103,K$19,Etapas!$C$4:$C$103,$B26),""))))</f>
        <v/>
      </c>
      <c r="L26" s="39">
        <f>IF(OR($B26="",L$19="",$B$3=""),"",IF($B26=L$19,0,IF(COUNTIFS(Etapas!$A$4:$A$103,$B$3,Etapas!$B$4:$B$103,$B26,Etapas!$C$4:$C$103,L$19)+COUNTIFS(Etapas!$A$4:$A$103,$B$3,Etapas!$B$4:$B$103,L$19,Etapas!$C$4:$C$103,$B26)=0,"",IFERROR(SUMIFS(Etapas!$G$4:$G$103,Etapas!$A$4:$A$103,$B$3,Etapas!$B$4:$B$103,$B26,Etapas!$C$4:$C$103,L$19)+SUMIFS(Etapas!$G$4:$G$103,Etapas!$A$4:$A$103,$B$3,Etapas!$B$4:$B$103,L$19,Etapas!$C$4:$C$103,$B26),""))))</f>
        <v/>
      </c>
    </row>
    <row r="27" ht="29" customHeight="1">
      <c r="B27" s="18">
        <f>IF($B13="","",$B13)</f>
        <v/>
      </c>
      <c r="C27" s="40">
        <f>IF(OR($B27="",C$19="",$B$3=""),"",IF($B27=C$19,0,IF(COUNTIFS(Etapas!$A$4:$A$103,$B$3,Etapas!$B$4:$B$103,$B27,Etapas!$C$4:$C$103,C$19)+COUNTIFS(Etapas!$A$4:$A$103,$B$3,Etapas!$B$4:$B$103,C$19,Etapas!$C$4:$C$103,$B27)=0,"",IFERROR(SUMIFS(Etapas!$G$4:$G$103,Etapas!$A$4:$A$103,$B$3,Etapas!$B$4:$B$103,$B27,Etapas!$C$4:$C$103,C$19)+SUMIFS(Etapas!$G$4:$G$103,Etapas!$A$4:$A$103,$B$3,Etapas!$B$4:$B$103,C$19,Etapas!$C$4:$C$103,$B27),""))))</f>
        <v/>
      </c>
      <c r="D27" s="40">
        <f>IF(OR($B27="",D$19="",$B$3=""),"",IF($B27=D$19,0,IF(COUNTIFS(Etapas!$A$4:$A$103,$B$3,Etapas!$B$4:$B$103,$B27,Etapas!$C$4:$C$103,D$19)+COUNTIFS(Etapas!$A$4:$A$103,$B$3,Etapas!$B$4:$B$103,D$19,Etapas!$C$4:$C$103,$B27)=0,"",IFERROR(SUMIFS(Etapas!$G$4:$G$103,Etapas!$A$4:$A$103,$B$3,Etapas!$B$4:$B$103,$B27,Etapas!$C$4:$C$103,D$19)+SUMIFS(Etapas!$G$4:$G$103,Etapas!$A$4:$A$103,$B$3,Etapas!$B$4:$B$103,D$19,Etapas!$C$4:$C$103,$B27),""))))</f>
        <v/>
      </c>
      <c r="E27" s="40">
        <f>IF(OR($B27="",E$19="",$B$3=""),"",IF($B27=E$19,0,IF(COUNTIFS(Etapas!$A$4:$A$103,$B$3,Etapas!$B$4:$B$103,$B27,Etapas!$C$4:$C$103,E$19)+COUNTIFS(Etapas!$A$4:$A$103,$B$3,Etapas!$B$4:$B$103,E$19,Etapas!$C$4:$C$103,$B27)=0,"",IFERROR(SUMIFS(Etapas!$G$4:$G$103,Etapas!$A$4:$A$103,$B$3,Etapas!$B$4:$B$103,$B27,Etapas!$C$4:$C$103,E$19)+SUMIFS(Etapas!$G$4:$G$103,Etapas!$A$4:$A$103,$B$3,Etapas!$B$4:$B$103,E$19,Etapas!$C$4:$C$103,$B27),""))))</f>
        <v/>
      </c>
      <c r="F27" s="40">
        <f>IF(OR($B27="",F$19="",$B$3=""),"",IF($B27=F$19,0,IF(COUNTIFS(Etapas!$A$4:$A$103,$B$3,Etapas!$B$4:$B$103,$B27,Etapas!$C$4:$C$103,F$19)+COUNTIFS(Etapas!$A$4:$A$103,$B$3,Etapas!$B$4:$B$103,F$19,Etapas!$C$4:$C$103,$B27)=0,"",IFERROR(SUMIFS(Etapas!$G$4:$G$103,Etapas!$A$4:$A$103,$B$3,Etapas!$B$4:$B$103,$B27,Etapas!$C$4:$C$103,F$19)+SUMIFS(Etapas!$G$4:$G$103,Etapas!$A$4:$A$103,$B$3,Etapas!$B$4:$B$103,F$19,Etapas!$C$4:$C$103,$B27),""))))</f>
        <v/>
      </c>
      <c r="G27" s="40">
        <f>IF(OR($B27="",G$19="",$B$3=""),"",IF($B27=G$19,0,IF(COUNTIFS(Etapas!$A$4:$A$103,$B$3,Etapas!$B$4:$B$103,$B27,Etapas!$C$4:$C$103,G$19)+COUNTIFS(Etapas!$A$4:$A$103,$B$3,Etapas!$B$4:$B$103,G$19,Etapas!$C$4:$C$103,$B27)=0,"",IFERROR(SUMIFS(Etapas!$G$4:$G$103,Etapas!$A$4:$A$103,$B$3,Etapas!$B$4:$B$103,$B27,Etapas!$C$4:$C$103,G$19)+SUMIFS(Etapas!$G$4:$G$103,Etapas!$A$4:$A$103,$B$3,Etapas!$B$4:$B$103,G$19,Etapas!$C$4:$C$103,$B27),""))))</f>
        <v/>
      </c>
      <c r="H27" s="40">
        <f>IF(OR($B27="",H$19="",$B$3=""),"",IF($B27=H$19,0,IF(COUNTIFS(Etapas!$A$4:$A$103,$B$3,Etapas!$B$4:$B$103,$B27,Etapas!$C$4:$C$103,H$19)+COUNTIFS(Etapas!$A$4:$A$103,$B$3,Etapas!$B$4:$B$103,H$19,Etapas!$C$4:$C$103,$B27)=0,"",IFERROR(SUMIFS(Etapas!$G$4:$G$103,Etapas!$A$4:$A$103,$B$3,Etapas!$B$4:$B$103,$B27,Etapas!$C$4:$C$103,H$19)+SUMIFS(Etapas!$G$4:$G$103,Etapas!$A$4:$A$103,$B$3,Etapas!$B$4:$B$103,H$19,Etapas!$C$4:$C$103,$B27),""))))</f>
        <v/>
      </c>
      <c r="I27" s="40">
        <f>IF(OR($B27="",I$19="",$B$3=""),"",IF($B27=I$19,0,IF(COUNTIFS(Etapas!$A$4:$A$103,$B$3,Etapas!$B$4:$B$103,$B27,Etapas!$C$4:$C$103,I$19)+COUNTIFS(Etapas!$A$4:$A$103,$B$3,Etapas!$B$4:$B$103,I$19,Etapas!$C$4:$C$103,$B27)=0,"",IFERROR(SUMIFS(Etapas!$G$4:$G$103,Etapas!$A$4:$A$103,$B$3,Etapas!$B$4:$B$103,$B27,Etapas!$C$4:$C$103,I$19)+SUMIFS(Etapas!$G$4:$G$103,Etapas!$A$4:$A$103,$B$3,Etapas!$B$4:$B$103,I$19,Etapas!$C$4:$C$103,$B27),""))))</f>
        <v/>
      </c>
      <c r="J27" s="40">
        <f>IF(OR($B27="",J$19="",$B$3=""),"",IF($B27=J$19,0,IF(COUNTIFS(Etapas!$A$4:$A$103,$B$3,Etapas!$B$4:$B$103,$B27,Etapas!$C$4:$C$103,J$19)+COUNTIFS(Etapas!$A$4:$A$103,$B$3,Etapas!$B$4:$B$103,J$19,Etapas!$C$4:$C$103,$B27)=0,"",IFERROR(SUMIFS(Etapas!$G$4:$G$103,Etapas!$A$4:$A$103,$B$3,Etapas!$B$4:$B$103,$B27,Etapas!$C$4:$C$103,J$19)+SUMIFS(Etapas!$G$4:$G$103,Etapas!$A$4:$A$103,$B$3,Etapas!$B$4:$B$103,J$19,Etapas!$C$4:$C$103,$B27),""))))</f>
        <v/>
      </c>
      <c r="K27" s="40">
        <f>IF(OR($B27="",K$19="",$B$3=""),"",IF($B27=K$19,0,IF(COUNTIFS(Etapas!$A$4:$A$103,$B$3,Etapas!$B$4:$B$103,$B27,Etapas!$C$4:$C$103,K$19)+COUNTIFS(Etapas!$A$4:$A$103,$B$3,Etapas!$B$4:$B$103,K$19,Etapas!$C$4:$C$103,$B27)=0,"",IFERROR(SUMIFS(Etapas!$G$4:$G$103,Etapas!$A$4:$A$103,$B$3,Etapas!$B$4:$B$103,$B27,Etapas!$C$4:$C$103,K$19)+SUMIFS(Etapas!$G$4:$G$103,Etapas!$A$4:$A$103,$B$3,Etapas!$B$4:$B$103,K$19,Etapas!$C$4:$C$103,$B27),""))))</f>
        <v/>
      </c>
      <c r="L27" s="40">
        <f>IF(OR($B27="",L$19="",$B$3=""),"",IF($B27=L$19,0,IF(COUNTIFS(Etapas!$A$4:$A$103,$B$3,Etapas!$B$4:$B$103,$B27,Etapas!$C$4:$C$103,L$19)+COUNTIFS(Etapas!$A$4:$A$103,$B$3,Etapas!$B$4:$B$103,L$19,Etapas!$C$4:$C$103,$B27)=0,"",IFERROR(SUMIFS(Etapas!$G$4:$G$103,Etapas!$A$4:$A$103,$B$3,Etapas!$B$4:$B$103,$B27,Etapas!$C$4:$C$103,L$19)+SUMIFS(Etapas!$G$4:$G$103,Etapas!$A$4:$A$103,$B$3,Etapas!$B$4:$B$103,L$19,Etapas!$C$4:$C$103,$B27),""))))</f>
        <v/>
      </c>
    </row>
    <row r="28" ht="29" customHeight="1">
      <c r="B28" s="17">
        <f>IF($B14="","",$B14)</f>
        <v/>
      </c>
      <c r="C28" s="39">
        <f>IF(OR($B28="",C$19="",$B$3=""),"",IF($B28=C$19,0,IF(COUNTIFS(Etapas!$A$4:$A$103,$B$3,Etapas!$B$4:$B$103,$B28,Etapas!$C$4:$C$103,C$19)+COUNTIFS(Etapas!$A$4:$A$103,$B$3,Etapas!$B$4:$B$103,C$19,Etapas!$C$4:$C$103,$B28)=0,"",IFERROR(SUMIFS(Etapas!$G$4:$G$103,Etapas!$A$4:$A$103,$B$3,Etapas!$B$4:$B$103,$B28,Etapas!$C$4:$C$103,C$19)+SUMIFS(Etapas!$G$4:$G$103,Etapas!$A$4:$A$103,$B$3,Etapas!$B$4:$B$103,C$19,Etapas!$C$4:$C$103,$B28),""))))</f>
        <v/>
      </c>
      <c r="D28" s="39">
        <f>IF(OR($B28="",D$19="",$B$3=""),"",IF($B28=D$19,0,IF(COUNTIFS(Etapas!$A$4:$A$103,$B$3,Etapas!$B$4:$B$103,$B28,Etapas!$C$4:$C$103,D$19)+COUNTIFS(Etapas!$A$4:$A$103,$B$3,Etapas!$B$4:$B$103,D$19,Etapas!$C$4:$C$103,$B28)=0,"",IFERROR(SUMIFS(Etapas!$G$4:$G$103,Etapas!$A$4:$A$103,$B$3,Etapas!$B$4:$B$103,$B28,Etapas!$C$4:$C$103,D$19)+SUMIFS(Etapas!$G$4:$G$103,Etapas!$A$4:$A$103,$B$3,Etapas!$B$4:$B$103,D$19,Etapas!$C$4:$C$103,$B28),""))))</f>
        <v/>
      </c>
      <c r="E28" s="39">
        <f>IF(OR($B28="",E$19="",$B$3=""),"",IF($B28=E$19,0,IF(COUNTIFS(Etapas!$A$4:$A$103,$B$3,Etapas!$B$4:$B$103,$B28,Etapas!$C$4:$C$103,E$19)+COUNTIFS(Etapas!$A$4:$A$103,$B$3,Etapas!$B$4:$B$103,E$19,Etapas!$C$4:$C$103,$B28)=0,"",IFERROR(SUMIFS(Etapas!$G$4:$G$103,Etapas!$A$4:$A$103,$B$3,Etapas!$B$4:$B$103,$B28,Etapas!$C$4:$C$103,E$19)+SUMIFS(Etapas!$G$4:$G$103,Etapas!$A$4:$A$103,$B$3,Etapas!$B$4:$B$103,E$19,Etapas!$C$4:$C$103,$B28),""))))</f>
        <v/>
      </c>
      <c r="F28" s="39">
        <f>IF(OR($B28="",F$19="",$B$3=""),"",IF($B28=F$19,0,IF(COUNTIFS(Etapas!$A$4:$A$103,$B$3,Etapas!$B$4:$B$103,$B28,Etapas!$C$4:$C$103,F$19)+COUNTIFS(Etapas!$A$4:$A$103,$B$3,Etapas!$B$4:$B$103,F$19,Etapas!$C$4:$C$103,$B28)=0,"",IFERROR(SUMIFS(Etapas!$G$4:$G$103,Etapas!$A$4:$A$103,$B$3,Etapas!$B$4:$B$103,$B28,Etapas!$C$4:$C$103,F$19)+SUMIFS(Etapas!$G$4:$G$103,Etapas!$A$4:$A$103,$B$3,Etapas!$B$4:$B$103,F$19,Etapas!$C$4:$C$103,$B28),""))))</f>
        <v/>
      </c>
      <c r="G28" s="39">
        <f>IF(OR($B28="",G$19="",$B$3=""),"",IF($B28=G$19,0,IF(COUNTIFS(Etapas!$A$4:$A$103,$B$3,Etapas!$B$4:$B$103,$B28,Etapas!$C$4:$C$103,G$19)+COUNTIFS(Etapas!$A$4:$A$103,$B$3,Etapas!$B$4:$B$103,G$19,Etapas!$C$4:$C$103,$B28)=0,"",IFERROR(SUMIFS(Etapas!$G$4:$G$103,Etapas!$A$4:$A$103,$B$3,Etapas!$B$4:$B$103,$B28,Etapas!$C$4:$C$103,G$19)+SUMIFS(Etapas!$G$4:$G$103,Etapas!$A$4:$A$103,$B$3,Etapas!$B$4:$B$103,G$19,Etapas!$C$4:$C$103,$B28),""))))</f>
        <v/>
      </c>
      <c r="H28" s="39">
        <f>IF(OR($B28="",H$19="",$B$3=""),"",IF($B28=H$19,0,IF(COUNTIFS(Etapas!$A$4:$A$103,$B$3,Etapas!$B$4:$B$103,$B28,Etapas!$C$4:$C$103,H$19)+COUNTIFS(Etapas!$A$4:$A$103,$B$3,Etapas!$B$4:$B$103,H$19,Etapas!$C$4:$C$103,$B28)=0,"",IFERROR(SUMIFS(Etapas!$G$4:$G$103,Etapas!$A$4:$A$103,$B$3,Etapas!$B$4:$B$103,$B28,Etapas!$C$4:$C$103,H$19)+SUMIFS(Etapas!$G$4:$G$103,Etapas!$A$4:$A$103,$B$3,Etapas!$B$4:$B$103,H$19,Etapas!$C$4:$C$103,$B28),""))))</f>
        <v/>
      </c>
      <c r="I28" s="39">
        <f>IF(OR($B28="",I$19="",$B$3=""),"",IF($B28=I$19,0,IF(COUNTIFS(Etapas!$A$4:$A$103,$B$3,Etapas!$B$4:$B$103,$B28,Etapas!$C$4:$C$103,I$19)+COUNTIFS(Etapas!$A$4:$A$103,$B$3,Etapas!$B$4:$B$103,I$19,Etapas!$C$4:$C$103,$B28)=0,"",IFERROR(SUMIFS(Etapas!$G$4:$G$103,Etapas!$A$4:$A$103,$B$3,Etapas!$B$4:$B$103,$B28,Etapas!$C$4:$C$103,I$19)+SUMIFS(Etapas!$G$4:$G$103,Etapas!$A$4:$A$103,$B$3,Etapas!$B$4:$B$103,I$19,Etapas!$C$4:$C$103,$B28),""))))</f>
        <v/>
      </c>
      <c r="J28" s="39">
        <f>IF(OR($B28="",J$19="",$B$3=""),"",IF($B28=J$19,0,IF(COUNTIFS(Etapas!$A$4:$A$103,$B$3,Etapas!$B$4:$B$103,$B28,Etapas!$C$4:$C$103,J$19)+COUNTIFS(Etapas!$A$4:$A$103,$B$3,Etapas!$B$4:$B$103,J$19,Etapas!$C$4:$C$103,$B28)=0,"",IFERROR(SUMIFS(Etapas!$G$4:$G$103,Etapas!$A$4:$A$103,$B$3,Etapas!$B$4:$B$103,$B28,Etapas!$C$4:$C$103,J$19)+SUMIFS(Etapas!$G$4:$G$103,Etapas!$A$4:$A$103,$B$3,Etapas!$B$4:$B$103,J$19,Etapas!$C$4:$C$103,$B28),""))))</f>
        <v/>
      </c>
      <c r="K28" s="39">
        <f>IF(OR($B28="",K$19="",$B$3=""),"",IF($B28=K$19,0,IF(COUNTIFS(Etapas!$A$4:$A$103,$B$3,Etapas!$B$4:$B$103,$B28,Etapas!$C$4:$C$103,K$19)+COUNTIFS(Etapas!$A$4:$A$103,$B$3,Etapas!$B$4:$B$103,K$19,Etapas!$C$4:$C$103,$B28)=0,"",IFERROR(SUMIFS(Etapas!$G$4:$G$103,Etapas!$A$4:$A$103,$B$3,Etapas!$B$4:$B$103,$B28,Etapas!$C$4:$C$103,K$19)+SUMIFS(Etapas!$G$4:$G$103,Etapas!$A$4:$A$103,$B$3,Etapas!$B$4:$B$103,K$19,Etapas!$C$4:$C$103,$B28),""))))</f>
        <v/>
      </c>
      <c r="L28" s="39">
        <f>IF(OR($B28="",L$19="",$B$3=""),"",IF($B28=L$19,0,IF(COUNTIFS(Etapas!$A$4:$A$103,$B$3,Etapas!$B$4:$B$103,$B28,Etapas!$C$4:$C$103,L$19)+COUNTIFS(Etapas!$A$4:$A$103,$B$3,Etapas!$B$4:$B$103,L$19,Etapas!$C$4:$C$103,$B28)=0,"",IFERROR(SUMIFS(Etapas!$G$4:$G$103,Etapas!$A$4:$A$103,$B$3,Etapas!$B$4:$B$103,$B28,Etapas!$C$4:$C$103,L$19)+SUMIFS(Etapas!$G$4:$G$103,Etapas!$A$4:$A$103,$B$3,Etapas!$B$4:$B$103,L$19,Etapas!$C$4:$C$103,$B28),""))))</f>
        <v/>
      </c>
    </row>
    <row r="29" ht="29" customHeight="1">
      <c r="B29" s="18">
        <f>IF($B15="","",$B15)</f>
        <v/>
      </c>
      <c r="C29" s="40">
        <f>IF(OR($B29="",C$19="",$B$3=""),"",IF($B29=C$19,0,IF(COUNTIFS(Etapas!$A$4:$A$103,$B$3,Etapas!$B$4:$B$103,$B29,Etapas!$C$4:$C$103,C$19)+COUNTIFS(Etapas!$A$4:$A$103,$B$3,Etapas!$B$4:$B$103,C$19,Etapas!$C$4:$C$103,$B29)=0,"",IFERROR(SUMIFS(Etapas!$G$4:$G$103,Etapas!$A$4:$A$103,$B$3,Etapas!$B$4:$B$103,$B29,Etapas!$C$4:$C$103,C$19)+SUMIFS(Etapas!$G$4:$G$103,Etapas!$A$4:$A$103,$B$3,Etapas!$B$4:$B$103,C$19,Etapas!$C$4:$C$103,$B29),""))))</f>
        <v/>
      </c>
      <c r="D29" s="40">
        <f>IF(OR($B29="",D$19="",$B$3=""),"",IF($B29=D$19,0,IF(COUNTIFS(Etapas!$A$4:$A$103,$B$3,Etapas!$B$4:$B$103,$B29,Etapas!$C$4:$C$103,D$19)+COUNTIFS(Etapas!$A$4:$A$103,$B$3,Etapas!$B$4:$B$103,D$19,Etapas!$C$4:$C$103,$B29)=0,"",IFERROR(SUMIFS(Etapas!$G$4:$G$103,Etapas!$A$4:$A$103,$B$3,Etapas!$B$4:$B$103,$B29,Etapas!$C$4:$C$103,D$19)+SUMIFS(Etapas!$G$4:$G$103,Etapas!$A$4:$A$103,$B$3,Etapas!$B$4:$B$103,D$19,Etapas!$C$4:$C$103,$B29),""))))</f>
        <v/>
      </c>
      <c r="E29" s="40">
        <f>IF(OR($B29="",E$19="",$B$3=""),"",IF($B29=E$19,0,IF(COUNTIFS(Etapas!$A$4:$A$103,$B$3,Etapas!$B$4:$B$103,$B29,Etapas!$C$4:$C$103,E$19)+COUNTIFS(Etapas!$A$4:$A$103,$B$3,Etapas!$B$4:$B$103,E$19,Etapas!$C$4:$C$103,$B29)=0,"",IFERROR(SUMIFS(Etapas!$G$4:$G$103,Etapas!$A$4:$A$103,$B$3,Etapas!$B$4:$B$103,$B29,Etapas!$C$4:$C$103,E$19)+SUMIFS(Etapas!$G$4:$G$103,Etapas!$A$4:$A$103,$B$3,Etapas!$B$4:$B$103,E$19,Etapas!$C$4:$C$103,$B29),""))))</f>
        <v/>
      </c>
      <c r="F29" s="40">
        <f>IF(OR($B29="",F$19="",$B$3=""),"",IF($B29=F$19,0,IF(COUNTIFS(Etapas!$A$4:$A$103,$B$3,Etapas!$B$4:$B$103,$B29,Etapas!$C$4:$C$103,F$19)+COUNTIFS(Etapas!$A$4:$A$103,$B$3,Etapas!$B$4:$B$103,F$19,Etapas!$C$4:$C$103,$B29)=0,"",IFERROR(SUMIFS(Etapas!$G$4:$G$103,Etapas!$A$4:$A$103,$B$3,Etapas!$B$4:$B$103,$B29,Etapas!$C$4:$C$103,F$19)+SUMIFS(Etapas!$G$4:$G$103,Etapas!$A$4:$A$103,$B$3,Etapas!$B$4:$B$103,F$19,Etapas!$C$4:$C$103,$B29),""))))</f>
        <v/>
      </c>
      <c r="G29" s="40">
        <f>IF(OR($B29="",G$19="",$B$3=""),"",IF($B29=G$19,0,IF(COUNTIFS(Etapas!$A$4:$A$103,$B$3,Etapas!$B$4:$B$103,$B29,Etapas!$C$4:$C$103,G$19)+COUNTIFS(Etapas!$A$4:$A$103,$B$3,Etapas!$B$4:$B$103,G$19,Etapas!$C$4:$C$103,$B29)=0,"",IFERROR(SUMIFS(Etapas!$G$4:$G$103,Etapas!$A$4:$A$103,$B$3,Etapas!$B$4:$B$103,$B29,Etapas!$C$4:$C$103,G$19)+SUMIFS(Etapas!$G$4:$G$103,Etapas!$A$4:$A$103,$B$3,Etapas!$B$4:$B$103,G$19,Etapas!$C$4:$C$103,$B29),""))))</f>
        <v/>
      </c>
      <c r="H29" s="40">
        <f>IF(OR($B29="",H$19="",$B$3=""),"",IF($B29=H$19,0,IF(COUNTIFS(Etapas!$A$4:$A$103,$B$3,Etapas!$B$4:$B$103,$B29,Etapas!$C$4:$C$103,H$19)+COUNTIFS(Etapas!$A$4:$A$103,$B$3,Etapas!$B$4:$B$103,H$19,Etapas!$C$4:$C$103,$B29)=0,"",IFERROR(SUMIFS(Etapas!$G$4:$G$103,Etapas!$A$4:$A$103,$B$3,Etapas!$B$4:$B$103,$B29,Etapas!$C$4:$C$103,H$19)+SUMIFS(Etapas!$G$4:$G$103,Etapas!$A$4:$A$103,$B$3,Etapas!$B$4:$B$103,H$19,Etapas!$C$4:$C$103,$B29),""))))</f>
        <v/>
      </c>
      <c r="I29" s="40">
        <f>IF(OR($B29="",I$19="",$B$3=""),"",IF($B29=I$19,0,IF(COUNTIFS(Etapas!$A$4:$A$103,$B$3,Etapas!$B$4:$B$103,$B29,Etapas!$C$4:$C$103,I$19)+COUNTIFS(Etapas!$A$4:$A$103,$B$3,Etapas!$B$4:$B$103,I$19,Etapas!$C$4:$C$103,$B29)=0,"",IFERROR(SUMIFS(Etapas!$G$4:$G$103,Etapas!$A$4:$A$103,$B$3,Etapas!$B$4:$B$103,$B29,Etapas!$C$4:$C$103,I$19)+SUMIFS(Etapas!$G$4:$G$103,Etapas!$A$4:$A$103,$B$3,Etapas!$B$4:$B$103,I$19,Etapas!$C$4:$C$103,$B29),""))))</f>
        <v/>
      </c>
      <c r="J29" s="40">
        <f>IF(OR($B29="",J$19="",$B$3=""),"",IF($B29=J$19,0,IF(COUNTIFS(Etapas!$A$4:$A$103,$B$3,Etapas!$B$4:$B$103,$B29,Etapas!$C$4:$C$103,J$19)+COUNTIFS(Etapas!$A$4:$A$103,$B$3,Etapas!$B$4:$B$103,J$19,Etapas!$C$4:$C$103,$B29)=0,"",IFERROR(SUMIFS(Etapas!$G$4:$G$103,Etapas!$A$4:$A$103,$B$3,Etapas!$B$4:$B$103,$B29,Etapas!$C$4:$C$103,J$19)+SUMIFS(Etapas!$G$4:$G$103,Etapas!$A$4:$A$103,$B$3,Etapas!$B$4:$B$103,J$19,Etapas!$C$4:$C$103,$B29),""))))</f>
        <v/>
      </c>
      <c r="K29" s="40">
        <f>IF(OR($B29="",K$19="",$B$3=""),"",IF($B29=K$19,0,IF(COUNTIFS(Etapas!$A$4:$A$103,$B$3,Etapas!$B$4:$B$103,$B29,Etapas!$C$4:$C$103,K$19)+COUNTIFS(Etapas!$A$4:$A$103,$B$3,Etapas!$B$4:$B$103,K$19,Etapas!$C$4:$C$103,$B29)=0,"",IFERROR(SUMIFS(Etapas!$G$4:$G$103,Etapas!$A$4:$A$103,$B$3,Etapas!$B$4:$B$103,$B29,Etapas!$C$4:$C$103,K$19)+SUMIFS(Etapas!$G$4:$G$103,Etapas!$A$4:$A$103,$B$3,Etapas!$B$4:$B$103,K$19,Etapas!$C$4:$C$103,$B29),""))))</f>
        <v/>
      </c>
      <c r="L29" s="40">
        <f>IF(OR($B29="",L$19="",$B$3=""),"",IF($B29=L$19,0,IF(COUNTIFS(Etapas!$A$4:$A$103,$B$3,Etapas!$B$4:$B$103,$B29,Etapas!$C$4:$C$103,L$19)+COUNTIFS(Etapas!$A$4:$A$103,$B$3,Etapas!$B$4:$B$103,L$19,Etapas!$C$4:$C$103,$B29)=0,"",IFERROR(SUMIFS(Etapas!$G$4:$G$103,Etapas!$A$4:$A$103,$B$3,Etapas!$B$4:$B$103,$B29,Etapas!$C$4:$C$103,L$19)+SUMIFS(Etapas!$G$4:$G$103,Etapas!$A$4:$A$103,$B$3,Etapas!$B$4:$B$103,L$19,Etapas!$C$4:$C$103,$B29),""))))</f>
        <v/>
      </c>
    </row>
  </sheetData>
  <mergeCells count="1">
    <mergeCell ref="A1:L1"/>
  </mergeCells>
  <conditionalFormatting sqref="C6:L15">
    <cfRule type="expression" priority="1" dxfId="2">
      <formula>AND(C6&lt;&gt;"",C6=MAX($C6:$L6),C6&gt;0)</formula>
    </cfRule>
  </conditionalFormatting>
  <conditionalFormatting sqref="C20:L29">
    <cfRule type="expression" priority="2" dxfId="2">
      <formula>AND(C20&lt;&gt;"",C20=MAX($C20:$L20),C20&gt;0)</formula>
    </cfRule>
  </conditionalFormatting>
  <conditionalFormatting sqref="B6:B15">
    <cfRule type="expression" priority="3" dxfId="0">
      <formula>AND($B6&lt;&gt;"",COUNTIF($B$6:$B$15,$B6)&gt;1)</formula>
    </cfRule>
  </conditionalFormatting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3" customWidth="1" min="2" max="2"/>
    <col width="27" customWidth="1" min="3" max="3"/>
    <col width="3" customWidth="1" min="4" max="4"/>
    <col width="35" customWidth="1" min="5" max="5"/>
    <col width="3" customWidth="1" min="6" max="6"/>
    <col width="26" customWidth="1" min="7" max="7"/>
    <col width="3" customWidth="1" min="8" max="8"/>
    <col width="37" customWidth="1" min="9" max="9"/>
    <col width="18" customWidth="1" min="10" max="10"/>
  </cols>
  <sheetData>
    <row r="1" ht="28" customHeight="1">
      <c r="A1" s="1" t="inlineStr">
        <is>
          <t>Parámetros editables de la matriz de distancias</t>
        </is>
      </c>
    </row>
    <row r="2" ht="24" customHeight="1">
      <c r="A2" s="11" t="inlineStr">
        <is>
          <t>Las listas, empresas y equipos incluidos son ficticios; revise los límites antes de utilizar el libro.</t>
        </is>
      </c>
    </row>
    <row r="3">
      <c r="A3" s="2" t="inlineStr">
        <is>
          <t>Estados</t>
        </is>
      </c>
      <c r="C3" s="2" t="inlineStr">
        <is>
          <t>Servicios</t>
        </is>
      </c>
      <c r="E3" s="2" t="inlineStr">
        <is>
          <t>Proveedores</t>
        </is>
      </c>
      <c r="G3" s="2" t="inlineStr">
        <is>
          <t>Responsables</t>
        </is>
      </c>
      <c r="I3" s="2" t="inlineStr">
        <is>
          <t>Supuesto editable</t>
        </is>
      </c>
      <c r="J3" s="2" t="inlineStr">
        <is>
          <t>Valor</t>
        </is>
      </c>
    </row>
    <row r="4">
      <c r="A4" s="12" t="inlineStr">
        <is>
          <t>Pendiente</t>
        </is>
      </c>
      <c r="C4" s="12" t="inlineStr">
        <is>
          <t>Autocar ficticio</t>
        </is>
      </c>
      <c r="E4" s="12" t="inlineStr">
        <is>
          <t>Operadora Nébula Ficticia, S.L.</t>
        </is>
      </c>
      <c r="G4" s="12" t="inlineStr">
        <is>
          <t>Equipo Lince Ficticio</t>
        </is>
      </c>
      <c r="I4" s="3" t="inlineStr">
        <is>
          <t>Distancia máxima por trayecto (km)</t>
        </is>
      </c>
      <c r="J4" s="41" t="n">
        <v>1500</v>
      </c>
    </row>
    <row r="5">
      <c r="A5" s="12" t="inlineStr">
        <is>
          <t>Revisado</t>
        </is>
      </c>
      <c r="C5" s="12" t="inlineStr">
        <is>
          <t>Traslado privado ficticio</t>
        </is>
      </c>
      <c r="E5" s="12" t="inlineStr">
        <is>
          <t>Movilidad Prisma Ficticia, S.L.</t>
        </is>
      </c>
      <c r="G5" s="12" t="inlineStr">
        <is>
          <t>Equipo Brújula Ficticio</t>
        </is>
      </c>
      <c r="I5" s="5" t="inlineStr">
        <is>
          <t>Tiempo máximo por trayecto (horas)</t>
        </is>
      </c>
      <c r="J5" s="42" t="n">
        <v>20</v>
      </c>
    </row>
    <row r="6">
      <c r="A6" s="12" t="inlineStr">
        <is>
          <t>Descartado</t>
        </is>
      </c>
      <c r="C6" s="12" t="inlineStr">
        <is>
          <t>Tren chárter ficticio</t>
        </is>
      </c>
      <c r="E6" s="12" t="inlineStr">
        <is>
          <t>Enlace Quimera Ficticio, S.L.</t>
        </is>
      </c>
      <c r="G6" s="12" t="inlineStr">
        <is>
          <t>Equipo Faro Ficticio</t>
        </is>
      </c>
      <c r="I6" s="3" t="inlineStr">
        <is>
          <t>Fecha mínima admitida</t>
        </is>
      </c>
      <c r="J6" s="43" t="n">
        <v>46276</v>
      </c>
    </row>
    <row r="7">
      <c r="A7" s="12" t="n"/>
      <c r="C7" s="12" t="inlineStr">
        <is>
          <t>Ferri ficticio</t>
        </is>
      </c>
      <c r="E7" s="12" t="n"/>
      <c r="G7" s="12" t="n"/>
      <c r="I7" s="5" t="inlineStr">
        <is>
          <t>Fecha máxima admitida</t>
        </is>
      </c>
      <c r="J7" s="43" t="n">
        <v>47006</v>
      </c>
    </row>
    <row r="8">
      <c r="A8" s="12" t="n"/>
      <c r="C8" s="12" t="inlineStr">
        <is>
          <t>Vuelo chárter ficticio</t>
        </is>
      </c>
      <c r="E8" s="12" t="n"/>
      <c r="G8" s="12" t="n"/>
    </row>
  </sheetData>
  <autoFilter ref="I3:J7"/>
  <mergeCells count="1">
    <mergeCell ref="A1:J1"/>
  </mergeCells>
  <dataValidations count="3">
    <dataValidation sqref="J4" showDropDown="0" showInputMessage="1" showErrorMessage="1" allowBlank="0" errorTitle="Comprobar distancia" error="Revise manualmente el límite de distancia introducido." promptTitle="Límite editable" prompt="Introduzca un máximo entre 1 y 5.000 kilómetros." type="decimal" errorStyle="warning" operator="between">
      <formula1>1</formula1>
      <formula2>5000</formula2>
    </dataValidation>
    <dataValidation sqref="J5" showDropDown="0" showInputMessage="1" showErrorMessage="1" allowBlank="0" errorTitle="Comprobar tiempo" error="Revise manualmente el límite de tiempo introducido." promptTitle="Límite editable" prompt="Introduzca un máximo entre 0,10 y 72 horas." type="decimal" errorStyle="warning" operator="between">
      <formula1>0.1</formula1>
      <formula2>72</formula2>
    </dataValidation>
    <dataValidation sqref="J6:J7" showDropDown="0" showInputMessage="1" showErrorMessage="1" allowBlank="0" errorTitle="Comprobar fecha" error="Revise manualmente la fecha introducida." promptTitle="Periodo editable" prompt="Introduzca una fecha válida para el periodo operativo." type="date" errorStyle="warning" operator="between">
      <formula1>DATE(2026,1,1)</formula1>
      <formula2>DATE(2031,12,31)</formula2>
    </dataValidation>
  </dataValidation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2026-09-11T19:12:01Z</dcterms:created>
  <dcterms:modified xmlns:dcterms="http://purl.org/dc/terms/" xmlns:xsi="http://www.w3.org/2001/XMLSchema-instance" xsi:type="dcterms:W3CDTF">2026-09-11T19:12:01+00:00Z</dcterms:modified>
</cp:coreProperties>
</file>